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Server\共有フォルダ\●地域支援課\007.地区社協支援事業\令和7年度\00.様式・要綱\様式\記入例\"/>
    </mc:Choice>
  </mc:AlternateContent>
  <xr:revisionPtr revIDLastSave="0" documentId="13_ncr:1_{9E6C6BC9-2DBB-40E4-B49A-AD02380902BE}" xr6:coauthVersionLast="47" xr6:coauthVersionMax="47" xr10:uidLastSave="{00000000-0000-0000-0000-000000000000}"/>
  <bookViews>
    <workbookView xWindow="-120" yWindow="-120" windowWidth="20730" windowHeight="11040" activeTab="11" xr2:uid="{00000000-000D-0000-FFFF-FFFF00000000}"/>
  </bookViews>
  <sheets>
    <sheet name="第1号様式" sheetId="2" r:id="rId1"/>
    <sheet name="第2号様式" sheetId="3" r:id="rId2"/>
    <sheet name="第3号様式" sheetId="4" r:id="rId3"/>
    <sheet name="第4号様式" sheetId="5" r:id="rId4"/>
    <sheet name="第5号様式" sheetId="6" r:id="rId5"/>
    <sheet name="第6号様式" sheetId="7" r:id="rId6"/>
    <sheet name="第7号様式" sheetId="12" r:id="rId7"/>
    <sheet name="第８号様式" sheetId="8" r:id="rId8"/>
    <sheet name="第11号様式" sheetId="13" r:id="rId9"/>
    <sheet name="第13号様式" sheetId="9" r:id="rId10"/>
    <sheet name="第14号様式" sheetId="10" r:id="rId11"/>
    <sheet name="第15号様式" sheetId="11" r:id="rId12"/>
  </sheets>
  <definedNames>
    <definedName name="_Hlk125644950" localSheetId="6">第7号様式!$B$22</definedName>
    <definedName name="_Hlk5876201" localSheetId="6">第7号様式!$B$12</definedName>
    <definedName name="_Hlk6316707" localSheetId="10">第14号様式!$C$25</definedName>
    <definedName name="_Hlk6316947" localSheetId="10">第14号様式!$C$17</definedName>
    <definedName name="_Hlk6384816" localSheetId="10">第14号様式!$B$24</definedName>
    <definedName name="_xlnm.Print_Area" localSheetId="8">第11号様式!$A$1:$I$34</definedName>
    <definedName name="_xlnm.Print_Area" localSheetId="0">第1号様式!$A$1:$I$32</definedName>
    <definedName name="_xlnm.Print_Area" localSheetId="2">第3号様式!$A$1:$K$34</definedName>
    <definedName name="_xlnm.Print_Area" localSheetId="3">第4号様式!$A$1:$N$27</definedName>
    <definedName name="_xlnm.Print_Area" localSheetId="4">第5号様式!$A$1:$H$45</definedName>
    <definedName name="_xlnm.Print_Area" localSheetId="6">第7号様式!$A$1:$I$29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71" i="11" l="1"/>
  <c r="C171" i="11"/>
  <c r="H160" i="11"/>
  <c r="C160" i="11"/>
  <c r="H149" i="11"/>
  <c r="C149" i="11"/>
  <c r="H138" i="11"/>
  <c r="C138" i="11"/>
  <c r="H127" i="11"/>
  <c r="C127" i="11"/>
  <c r="H116" i="11"/>
  <c r="C116" i="11"/>
  <c r="H105" i="11"/>
  <c r="C105" i="11"/>
  <c r="H94" i="11"/>
  <c r="C94" i="11"/>
  <c r="H83" i="11"/>
  <c r="C83" i="11"/>
  <c r="H72" i="11"/>
  <c r="C72" i="11"/>
  <c r="H61" i="11"/>
  <c r="C61" i="11"/>
  <c r="C33" i="4"/>
  <c r="G13" i="4"/>
  <c r="C10" i="4"/>
  <c r="C9" i="4"/>
  <c r="E6" i="5"/>
  <c r="H26" i="2" s="1"/>
  <c r="C12" i="4" s="1"/>
  <c r="G12" i="4" s="1"/>
  <c r="H23" i="12"/>
  <c r="H21" i="12"/>
  <c r="H50" i="11"/>
  <c r="C50" i="11"/>
  <c r="H39" i="11"/>
  <c r="C39" i="11"/>
  <c r="H28" i="11"/>
  <c r="C28" i="11"/>
  <c r="H17" i="11"/>
  <c r="C17" i="11"/>
  <c r="G22" i="4"/>
  <c r="G23" i="4"/>
  <c r="G24" i="4"/>
  <c r="G25" i="4"/>
  <c r="G26" i="4"/>
  <c r="G27" i="4"/>
  <c r="G28" i="4"/>
  <c r="G29" i="4"/>
  <c r="G30" i="4"/>
  <c r="G31" i="4"/>
  <c r="G32" i="4"/>
  <c r="G21" i="4"/>
  <c r="G10" i="4"/>
  <c r="G14" i="4"/>
  <c r="G15" i="4"/>
  <c r="G16" i="4"/>
  <c r="E33" i="4"/>
  <c r="E17" i="4"/>
  <c r="H28" i="13"/>
  <c r="H21" i="13"/>
  <c r="F21" i="8"/>
  <c r="D21" i="8"/>
  <c r="B21" i="8"/>
  <c r="H23" i="2"/>
  <c r="C11" i="4" s="1"/>
  <c r="G11" i="4" s="1"/>
  <c r="H19" i="2"/>
  <c r="F18" i="13" l="1"/>
  <c r="C17" i="4"/>
  <c r="G17" i="4" s="1"/>
  <c r="G9" i="4"/>
  <c r="F18" i="12"/>
  <c r="F16" i="2"/>
  <c r="G33" i="4"/>
</calcChain>
</file>

<file path=xl/sharedStrings.xml><?xml version="1.0" encoding="utf-8"?>
<sst xmlns="http://schemas.openxmlformats.org/spreadsheetml/2006/main" count="909" uniqueCount="320">
  <si>
    <t>浜松市社会福祉協議会　会長</t>
  </si>
  <si>
    <t>所在地</t>
  </si>
  <si>
    <t>会長名</t>
  </si>
  <si>
    <t>補助金交付申請書</t>
  </si>
  <si>
    <t>　地区社協補助金の交付を受けるにあたり関係書類を添えて申請します。(地域たすけあい支援事業実績補助金を除く。)</t>
  </si>
  <si>
    <t>1.補助事業の目的・内容</t>
  </si>
  <si>
    <t>2.交付申請額　</t>
  </si>
  <si>
    <t>(1)地区社協基盤整備事業</t>
  </si>
  <si>
    <t>申請額(a)×(b)〈①〉</t>
  </si>
  <si>
    <t>(3)サロン活動支援事業</t>
  </si>
  <si>
    <t>基準額(f)</t>
  </si>
  <si>
    <t>申請額合計〈①〉＋〈②〉＋〈③〉＋〈④〉</t>
  </si>
  <si>
    <t>3.添付書類印(✓)を記入</t>
  </si>
  <si>
    <t>申請者   地区社協名</t>
    <phoneticPr fontId="4"/>
  </si>
  <si>
    <t>補助額（上限額）:5円×地区内の世帯数×実施事業項目数</t>
    <rPh sb="4" eb="7">
      <t>ジョウゲンガク</t>
    </rPh>
    <phoneticPr fontId="4"/>
  </si>
  <si>
    <t>※単位は「基準額・申請額：円」、「地区の人口：人」、「地区の世帯数：世帯」、「実施事業項目数：事業」、「サロン回数：回」</t>
    <phoneticPr fontId="4"/>
  </si>
  <si>
    <t>申請額(c)×(d)×(e)〈③〉</t>
    <phoneticPr fontId="4"/>
  </si>
  <si>
    <t>(2)-1 地区社協活動推進事業 ア 基本補助</t>
    <phoneticPr fontId="4"/>
  </si>
  <si>
    <t>(2)-2 地区社協活動推進事業 
      イ 加算補助</t>
    <phoneticPr fontId="4"/>
  </si>
  <si>
    <t>□</t>
    <phoneticPr fontId="4"/>
  </si>
  <si>
    <t>地区社協総会資料</t>
    <phoneticPr fontId="4"/>
  </si>
  <si>
    <t>地域たすけあい支援事業計画書（第5号様式）</t>
    <phoneticPr fontId="4"/>
  </si>
  <si>
    <t>基準額 (a)</t>
    <phoneticPr fontId="4"/>
  </si>
  <si>
    <t>補助金事業（計画・報告）書（第2号様式）</t>
    <phoneticPr fontId="4"/>
  </si>
  <si>
    <t>地域たすけあい支援事業協力員名簿（第6号様式）</t>
    <phoneticPr fontId="4"/>
  </si>
  <si>
    <t>別紙、補助金事業（計画・報告）書（第2号様式）のとおり</t>
    <phoneticPr fontId="4"/>
  </si>
  <si>
    <t>補助額(上限額):10円×地区の人口(当年度4月1日時点)</t>
    <rPh sb="4" eb="6">
      <t>ジョウゲン</t>
    </rPh>
    <rPh sb="6" eb="7">
      <t>ガク</t>
    </rPh>
    <phoneticPr fontId="4"/>
  </si>
  <si>
    <t>第１号様式（第４条関係）</t>
    <phoneticPr fontId="4"/>
  </si>
  <si>
    <t>第２号様式（第４条関係及び第９条関係）</t>
  </si>
  <si>
    <t>地区社会福祉協議会</t>
    <rPh sb="0" eb="4">
      <t>チクシャカイ</t>
    </rPh>
    <rPh sb="4" eb="6">
      <t>フクシ</t>
    </rPh>
    <rPh sb="6" eb="9">
      <t>キョウギカイ</t>
    </rPh>
    <phoneticPr fontId="4"/>
  </si>
  <si>
    <t>計画</t>
  </si>
  <si>
    <t>報告</t>
  </si>
  <si>
    <t>発行回数</t>
  </si>
  <si>
    <t>回</t>
  </si>
  <si>
    <t>発行部数</t>
  </si>
  <si>
    <t>□ウェブサイト運営</t>
  </si>
  <si>
    <t>URL：</t>
  </si>
  <si>
    <t>□SNS運営(□Facebook □Twitter 
          □Instagram □その他)</t>
    <phoneticPr fontId="4"/>
  </si>
  <si>
    <t>2.福祉啓発事業</t>
  </si>
  <si>
    <t>日時</t>
    <rPh sb="0" eb="2">
      <t>ニチジ</t>
    </rPh>
    <phoneticPr fontId="4"/>
  </si>
  <si>
    <t>会場</t>
    <rPh sb="0" eb="2">
      <t>カイジョウ</t>
    </rPh>
    <phoneticPr fontId="4"/>
  </si>
  <si>
    <t>内容</t>
    <rPh sb="0" eb="2">
      <t>ナイヨウ</t>
    </rPh>
    <phoneticPr fontId="4"/>
  </si>
  <si>
    <t>3.地域交流事業</t>
    <phoneticPr fontId="4"/>
  </si>
  <si>
    <t>1.広報事業(該当する事業に印(✓)を記入)</t>
    <rPh sb="2" eb="4">
      <t>コウホウ</t>
    </rPh>
    <rPh sb="4" eb="6">
      <t>ジギョウ</t>
    </rPh>
    <phoneticPr fontId="4"/>
  </si>
  <si>
    <t>□その他（　　　　　　　　　　　）</t>
    <rPh sb="3" eb="4">
      <t>ホカ</t>
    </rPh>
    <phoneticPr fontId="4"/>
  </si>
  <si>
    <t>4.人材養成事業</t>
    <rPh sb="2" eb="4">
      <t>ジンザイ</t>
    </rPh>
    <rPh sb="4" eb="6">
      <t>ヨウセイ</t>
    </rPh>
    <rPh sb="6" eb="8">
      <t>ジギョウ</t>
    </rPh>
    <phoneticPr fontId="4"/>
  </si>
  <si>
    <t>5.訪問活動等整備事業</t>
    <rPh sb="2" eb="4">
      <t>ホウモン</t>
    </rPh>
    <rPh sb="4" eb="6">
      <t>カツドウ</t>
    </rPh>
    <rPh sb="6" eb="7">
      <t>トウ</t>
    </rPh>
    <rPh sb="7" eb="9">
      <t>セイビ</t>
    </rPh>
    <rPh sb="9" eb="11">
      <t>ジギョウ</t>
    </rPh>
    <phoneticPr fontId="4"/>
  </si>
  <si>
    <t>6.サロン・居場所等活動整備事業</t>
    <rPh sb="6" eb="9">
      <t>イバショ</t>
    </rPh>
    <rPh sb="9" eb="10">
      <t>トウ</t>
    </rPh>
    <rPh sb="10" eb="12">
      <t>カツドウ</t>
    </rPh>
    <rPh sb="12" eb="14">
      <t>セイビ</t>
    </rPh>
    <rPh sb="14" eb="16">
      <t>ジギョウ</t>
    </rPh>
    <phoneticPr fontId="4"/>
  </si>
  <si>
    <t>第３号様式（第４条関係及び第９条関係）</t>
  </si>
  <si>
    <t>1.収入</t>
  </si>
  <si>
    <t>区分</t>
  </si>
  <si>
    <t>備考</t>
  </si>
  <si>
    <t>地区社協基盤整備事業</t>
  </si>
  <si>
    <t>地区社協活動推進事業　
　ア.基本補助</t>
  </si>
  <si>
    <t>地区社協活動推進事業
　イ.加算補助</t>
  </si>
  <si>
    <t>サロン活動支援事業</t>
  </si>
  <si>
    <t>地域たすけあい支援事業
　ア.家事支援実績補助</t>
  </si>
  <si>
    <t>地域たすけあい支援事業
　イ.車両利用実績補助</t>
  </si>
  <si>
    <t>合計</t>
  </si>
  <si>
    <t>2.支出</t>
  </si>
  <si>
    <t>項目</t>
  </si>
  <si>
    <t>諸謝金</t>
  </si>
  <si>
    <t>印刷製本費</t>
  </si>
  <si>
    <t>通信運搬費</t>
  </si>
  <si>
    <t>賃借料</t>
  </si>
  <si>
    <t>手数料</t>
  </si>
  <si>
    <t>保険料</t>
  </si>
  <si>
    <t>サロン活動費</t>
  </si>
  <si>
    <t>□地区社協だよりの発行</t>
    <phoneticPr fontId="4"/>
  </si>
  <si>
    <t>地域たすけあい支援事業計画書</t>
  </si>
  <si>
    <t>事業名</t>
  </si>
  <si>
    <t>相談受付日時</t>
  </si>
  <si>
    <t>相談先</t>
  </si>
  <si>
    <t>（電話番号）</t>
  </si>
  <si>
    <t>サービス</t>
  </si>
  <si>
    <t>利用可能日時</t>
  </si>
  <si>
    <t>利用料金</t>
  </si>
  <si>
    <t>協力員の人数</t>
  </si>
  <si>
    <t>□その他（　　　　　　　　　）</t>
  </si>
  <si>
    <t>□その他</t>
  </si>
  <si>
    <t>コーディネーターの人数</t>
    <rPh sb="9" eb="11">
      <t>ニンズウ</t>
    </rPh>
    <phoneticPr fontId="4"/>
  </si>
  <si>
    <t>№</t>
  </si>
  <si>
    <t>氏名</t>
  </si>
  <si>
    <t>〒</t>
  </si>
  <si>
    <t>住所</t>
  </si>
  <si>
    <t>電話</t>
  </si>
  <si>
    <t>サロン名</t>
  </si>
  <si>
    <t>対象</t>
  </si>
  <si>
    <t>連絡先（℡）</t>
  </si>
  <si>
    <t>会場</t>
  </si>
  <si>
    <t>第４号様式（第４条関係）</t>
    <phoneticPr fontId="4"/>
  </si>
  <si>
    <t>活動区分</t>
    <rPh sb="0" eb="2">
      <t>カツドウ</t>
    </rPh>
    <rPh sb="2" eb="4">
      <t>クブン</t>
    </rPh>
    <phoneticPr fontId="4"/>
  </si>
  <si>
    <t>回</t>
    <rPh sb="0" eb="1">
      <t>カイ</t>
    </rPh>
    <phoneticPr fontId="4"/>
  </si>
  <si>
    <t>第５号様式（第４条及び第６条関係）</t>
    <phoneticPr fontId="4"/>
  </si>
  <si>
    <t>第８号様式（第４条関係）</t>
    <rPh sb="6" eb="7">
      <t>ダイ</t>
    </rPh>
    <rPh sb="8" eb="9">
      <t>ジョウ</t>
    </rPh>
    <rPh sb="9" eb="11">
      <t>カンケイ</t>
    </rPh>
    <phoneticPr fontId="13"/>
  </si>
  <si>
    <t>月</t>
    <rPh sb="0" eb="1">
      <t>ツキ</t>
    </rPh>
    <phoneticPr fontId="13"/>
  </si>
  <si>
    <t>備考</t>
    <rPh sb="0" eb="2">
      <t>ビコウ</t>
    </rPh>
    <phoneticPr fontId="13"/>
  </si>
  <si>
    <t>合計</t>
    <rPh sb="0" eb="2">
      <t>ゴウケイ</t>
    </rPh>
    <phoneticPr fontId="13"/>
  </si>
  <si>
    <t>金　額</t>
  </si>
  <si>
    <t>百</t>
  </si>
  <si>
    <t>拾</t>
  </si>
  <si>
    <t>万</t>
  </si>
  <si>
    <t>千</t>
  </si>
  <si>
    <t>円</t>
  </si>
  <si>
    <t>ただし、地区社会福祉協議会補助金として</t>
  </si>
  <si>
    <t>浜松市社会福祉協議会　会長　</t>
  </si>
  <si>
    <t>百</t>
    <phoneticPr fontId="4"/>
  </si>
  <si>
    <t>事業完了報告書</t>
  </si>
  <si>
    <t>　地区社協補助金に係る事業が完了したので報告いたします。</t>
  </si>
  <si>
    <t>記</t>
  </si>
  <si>
    <t>１　完了の年月日</t>
  </si>
  <si>
    <t>２　事業の内容・成果</t>
  </si>
  <si>
    <t>（概算払請求書）</t>
    <phoneticPr fontId="4"/>
  </si>
  <si>
    <t>請　求　書</t>
    <phoneticPr fontId="4"/>
  </si>
  <si>
    <t>６月請求分（７割）</t>
    <phoneticPr fontId="4"/>
  </si>
  <si>
    <t>11月請求分（３割）</t>
    <phoneticPr fontId="4"/>
  </si>
  <si>
    <t>その他（　 　　　　　　　　　　　　　　　　　　　　　）</t>
    <phoneticPr fontId="4"/>
  </si>
  <si>
    <t>３月請求分（地域たすけあい支援事業
　　　　　　 ア　家事支援実績補助、イ　車両利用実績補助）</t>
    <phoneticPr fontId="4"/>
  </si>
  <si>
    <t>　</t>
    <phoneticPr fontId="4"/>
  </si>
  <si>
    <t>事業の内容が分かるもの（案内、ちらし、写真など）</t>
    <phoneticPr fontId="4"/>
  </si>
  <si>
    <t>サロン活動報告書</t>
    <phoneticPr fontId="4"/>
  </si>
  <si>
    <t>№</t>
    <phoneticPr fontId="17"/>
  </si>
  <si>
    <t>サロン名</t>
    <rPh sb="3" eb="4">
      <t>メイ</t>
    </rPh>
    <phoneticPr fontId="17"/>
  </si>
  <si>
    <t>決算</t>
    <rPh sb="0" eb="2">
      <t>ケッサン</t>
    </rPh>
    <phoneticPr fontId="4"/>
  </si>
  <si>
    <t>収入</t>
    <rPh sb="0" eb="2">
      <t>シュウニュウ</t>
    </rPh>
    <phoneticPr fontId="4"/>
  </si>
  <si>
    <t>支出</t>
    <rPh sb="0" eb="2">
      <t>シシュツ</t>
    </rPh>
    <phoneticPr fontId="4"/>
  </si>
  <si>
    <t>科目</t>
    <rPh sb="0" eb="2">
      <t>カモク</t>
    </rPh>
    <phoneticPr fontId="4"/>
  </si>
  <si>
    <t>金額（円）</t>
    <rPh sb="0" eb="2">
      <t>キンガク</t>
    </rPh>
    <rPh sb="3" eb="4">
      <t>エン</t>
    </rPh>
    <phoneticPr fontId="4"/>
  </si>
  <si>
    <t>1.変更内容</t>
  </si>
  <si>
    <t>2.変更交付申請額　</t>
  </si>
  <si>
    <t>補助金交付変更申請書</t>
    <rPh sb="5" eb="7">
      <t>ヘンコウ</t>
    </rPh>
    <phoneticPr fontId="19"/>
  </si>
  <si>
    <t>変更前・変更後の補助金事業（計画・報告）書（第2号様式）</t>
    <rPh sb="0" eb="2">
      <t>ヘンコウ</t>
    </rPh>
    <rPh sb="2" eb="3">
      <t>マエ</t>
    </rPh>
    <rPh sb="4" eb="7">
      <t>ヘンコウゴ</t>
    </rPh>
    <phoneticPr fontId="4"/>
  </si>
  <si>
    <t>3.変更交付申請額　</t>
    <rPh sb="2" eb="4">
      <t>ヘンコウ</t>
    </rPh>
    <rPh sb="4" eb="6">
      <t>コウフ</t>
    </rPh>
    <rPh sb="6" eb="9">
      <t>シンセイガク</t>
    </rPh>
    <phoneticPr fontId="19"/>
  </si>
  <si>
    <t>　　（自署の場合は押印不要）</t>
    <phoneticPr fontId="4"/>
  </si>
  <si>
    <t>（自署の場合は押印不要）</t>
    <phoneticPr fontId="19"/>
  </si>
  <si>
    <t>（自署の場合は押印不要）</t>
    <phoneticPr fontId="4"/>
  </si>
  <si>
    <t>補助金事業（計画・報告）書(第2号様式)</t>
    <phoneticPr fontId="4"/>
  </si>
  <si>
    <t>補助金収支（予算・決算）書(第3号様式)</t>
    <phoneticPr fontId="4"/>
  </si>
  <si>
    <t>予算額(A)</t>
    <phoneticPr fontId="4"/>
  </si>
  <si>
    <t>決算額(B)</t>
    <phoneticPr fontId="4"/>
  </si>
  <si>
    <t>増減(A-B)</t>
    <phoneticPr fontId="4"/>
  </si>
  <si>
    <t>第７号様式（第４条関係）</t>
  </si>
  <si>
    <t>地域たすけあい支援事業（実績補助金）を受けるにあたり、関係書類を添えて申請します。</t>
  </si>
  <si>
    <t>1.交付申請額　</t>
    <phoneticPr fontId="4"/>
  </si>
  <si>
    <t>(1)家事支援実績補助</t>
    <rPh sb="3" eb="7">
      <t>カジシエン</t>
    </rPh>
    <rPh sb="7" eb="9">
      <t>ジッセキ</t>
    </rPh>
    <rPh sb="9" eb="11">
      <t>ホジョ</t>
    </rPh>
    <phoneticPr fontId="4"/>
  </si>
  <si>
    <t>申請額合計〈①〉＋〈②〉</t>
    <phoneticPr fontId="4"/>
  </si>
  <si>
    <t>(2)車両利用実績補助</t>
    <phoneticPr fontId="4"/>
  </si>
  <si>
    <t>補助額:延派遣人数×300円</t>
    <rPh sb="4" eb="5">
      <t>ノ</t>
    </rPh>
    <rPh sb="5" eb="7">
      <t>ハケン</t>
    </rPh>
    <rPh sb="7" eb="9">
      <t>ニンズウ</t>
    </rPh>
    <rPh sb="13" eb="14">
      <t>エン</t>
    </rPh>
    <phoneticPr fontId="4"/>
  </si>
  <si>
    <t>消耗品器具費</t>
    <rPh sb="2" eb="3">
      <t>ヒン</t>
    </rPh>
    <phoneticPr fontId="4"/>
  </si>
  <si>
    <t>一日あたりの稼働車両台数の総数(d)</t>
    <rPh sb="0" eb="2">
      <t>ツイタチ</t>
    </rPh>
    <rPh sb="6" eb="8">
      <t>カドウ</t>
    </rPh>
    <rPh sb="8" eb="10">
      <t>シャリョウ</t>
    </rPh>
    <rPh sb="10" eb="12">
      <t>ダイスウ</t>
    </rPh>
    <rPh sb="13" eb="15">
      <t>ソウスウ</t>
    </rPh>
    <phoneticPr fontId="4"/>
  </si>
  <si>
    <t>延派遣人数</t>
    <rPh sb="0" eb="1">
      <t>ノ</t>
    </rPh>
    <rPh sb="1" eb="3">
      <t>ハケン</t>
    </rPh>
    <rPh sb="3" eb="5">
      <t>ニンズウ</t>
    </rPh>
    <phoneticPr fontId="13"/>
  </si>
  <si>
    <t>一日あたりの稼働車両台数の総数</t>
    <rPh sb="0" eb="2">
      <t>ツイタチ</t>
    </rPh>
    <rPh sb="6" eb="8">
      <t>カドウ</t>
    </rPh>
    <rPh sb="8" eb="10">
      <t>シャリョウ</t>
    </rPh>
    <rPh sb="10" eb="12">
      <t>ダイスウ</t>
    </rPh>
    <rPh sb="13" eb="15">
      <t>ソウスウ</t>
    </rPh>
    <phoneticPr fontId="13"/>
  </si>
  <si>
    <t>延派遣件数</t>
    <rPh sb="0" eb="1">
      <t>ノ</t>
    </rPh>
    <rPh sb="1" eb="3">
      <t>ハケン</t>
    </rPh>
    <rPh sb="3" eb="5">
      <t>ケンスウ</t>
    </rPh>
    <phoneticPr fontId="13"/>
  </si>
  <si>
    <t>※単位は「基準額・申請額：円」、「延派遣人数：人」、「稼働車両台数：台」</t>
    <rPh sb="17" eb="18">
      <t>ノ</t>
    </rPh>
    <rPh sb="18" eb="20">
      <t>ハケン</t>
    </rPh>
    <rPh sb="20" eb="22">
      <t>ニンズウ</t>
    </rPh>
    <rPh sb="27" eb="29">
      <t>カドウ</t>
    </rPh>
    <rPh sb="29" eb="31">
      <t>シャリョウ</t>
    </rPh>
    <rPh sb="31" eb="33">
      <t>ダイスウ</t>
    </rPh>
    <rPh sb="34" eb="35">
      <t>ダイ</t>
    </rPh>
    <phoneticPr fontId="4"/>
  </si>
  <si>
    <t>第６号様式（第４条及び第６条関係）</t>
    <phoneticPr fontId="4"/>
  </si>
  <si>
    <t>サロン活動報告書（第15号様式）</t>
    <phoneticPr fontId="4"/>
  </si>
  <si>
    <t>第11号様式（第６条関係）</t>
    <phoneticPr fontId="4"/>
  </si>
  <si>
    <t>第13号様式（第９条関係）</t>
    <phoneticPr fontId="4"/>
  </si>
  <si>
    <t>第14号様式（第９条関係）</t>
    <phoneticPr fontId="4"/>
  </si>
  <si>
    <t>第15号様式（第９条関係）</t>
    <phoneticPr fontId="4"/>
  </si>
  <si>
    <t>補助額:一日あたりの稼働車両台数の総数×400円</t>
    <rPh sb="4" eb="6">
      <t>ツイタチ</t>
    </rPh>
    <rPh sb="10" eb="12">
      <t>カドウ</t>
    </rPh>
    <rPh sb="12" eb="14">
      <t>シャリョウ</t>
    </rPh>
    <rPh sb="14" eb="16">
      <t>ダイスウ</t>
    </rPh>
    <rPh sb="17" eb="19">
      <t>ソウスウ</t>
    </rPh>
    <rPh sb="23" eb="24">
      <t>エン</t>
    </rPh>
    <phoneticPr fontId="4"/>
  </si>
  <si>
    <t>年間実施回数</t>
    <rPh sb="0" eb="2">
      <t>ネンカン</t>
    </rPh>
    <rPh sb="2" eb="4">
      <t>ジッシ</t>
    </rPh>
    <rPh sb="4" eb="6">
      <t>カイスウ</t>
    </rPh>
    <phoneticPr fontId="4"/>
  </si>
  <si>
    <t>(3)サロン活動支援事業</t>
    <phoneticPr fontId="4"/>
  </si>
  <si>
    <t>地区社協補助金</t>
    <rPh sb="0" eb="4">
      <t>チクシャキョウ</t>
    </rPh>
    <rPh sb="4" eb="7">
      <t>ホジョキン</t>
    </rPh>
    <phoneticPr fontId="4"/>
  </si>
  <si>
    <t>浜松市〇〇区〇〇町〇〇番地の〇</t>
    <phoneticPr fontId="4"/>
  </si>
  <si>
    <t>〇〇地区社会福祉協議会</t>
    <phoneticPr fontId="4"/>
  </si>
  <si>
    <r>
      <rPr>
        <sz val="11"/>
        <color rgb="FFFF0000"/>
        <rFont val="HGP創英角ｺﾞｼｯｸUB"/>
        <family val="3"/>
        <charset val="128"/>
      </rPr>
      <t>令和〇</t>
    </r>
    <r>
      <rPr>
        <sz val="11"/>
        <color theme="1"/>
        <rFont val="ＭＳ ゴシック"/>
        <family val="3"/>
        <charset val="128"/>
      </rPr>
      <t>年</t>
    </r>
    <rPh sb="0" eb="2">
      <t>レイワ</t>
    </rPh>
    <phoneticPr fontId="4"/>
  </si>
  <si>
    <r>
      <rPr>
        <sz val="11"/>
        <color rgb="FFFF0000"/>
        <rFont val="HG創英角ｺﾞｼｯｸUB"/>
        <family val="3"/>
        <charset val="128"/>
      </rPr>
      <t>〇</t>
    </r>
    <r>
      <rPr>
        <sz val="11"/>
        <color theme="1"/>
        <rFont val="ＭＳ ゴシック"/>
        <family val="3"/>
        <charset val="128"/>
      </rPr>
      <t>月</t>
    </r>
    <phoneticPr fontId="4"/>
  </si>
  <si>
    <r>
      <rPr>
        <sz val="11"/>
        <color rgb="FFFF0000"/>
        <rFont val="HGS創英角ｺﾞｼｯｸUB"/>
        <family val="3"/>
        <charset val="128"/>
      </rPr>
      <t>〇</t>
    </r>
    <r>
      <rPr>
        <sz val="11"/>
        <color theme="1"/>
        <rFont val="ＭＳ ゴシック"/>
        <family val="3"/>
        <charset val="128"/>
      </rPr>
      <t>日</t>
    </r>
    <phoneticPr fontId="4"/>
  </si>
  <si>
    <t>☑</t>
    <phoneticPr fontId="4"/>
  </si>
  <si>
    <t>〇〇〇</t>
    <phoneticPr fontId="4"/>
  </si>
  <si>
    <t>〇〇〇〇</t>
    <phoneticPr fontId="4"/>
  </si>
  <si>
    <r>
      <rPr>
        <sz val="11"/>
        <color rgb="FFFF0000"/>
        <rFont val="ＭＳ ゴシック"/>
        <family val="3"/>
        <charset val="128"/>
      </rPr>
      <t>☑</t>
    </r>
    <r>
      <rPr>
        <sz val="11"/>
        <color theme="1"/>
        <rFont val="ＭＳ ゴシック"/>
        <family val="3"/>
        <charset val="128"/>
      </rPr>
      <t>地区社協だよりの発行</t>
    </r>
    <phoneticPr fontId="4"/>
  </si>
  <si>
    <r>
      <rPr>
        <sz val="11"/>
        <color rgb="FFFF0000"/>
        <rFont val="HGS創英角ｺﾞｼｯｸUB"/>
        <family val="3"/>
        <charset val="128"/>
      </rPr>
      <t>1</t>
    </r>
    <r>
      <rPr>
        <sz val="11"/>
        <color theme="1"/>
        <rFont val="ＭＳ ゴシック"/>
        <family val="3"/>
        <charset val="128"/>
      </rPr>
      <t>回</t>
    </r>
    <phoneticPr fontId="4"/>
  </si>
  <si>
    <r>
      <rPr>
        <sz val="11"/>
        <color rgb="FFFF0000"/>
        <rFont val="HGS創英角ｺﾞｼｯｸUB"/>
        <family val="3"/>
        <charset val="128"/>
      </rPr>
      <t>300</t>
    </r>
    <r>
      <rPr>
        <sz val="11"/>
        <color theme="1"/>
        <rFont val="ＭＳ ゴシック"/>
        <family val="3"/>
        <charset val="128"/>
      </rPr>
      <t>部</t>
    </r>
    <phoneticPr fontId="4"/>
  </si>
  <si>
    <r>
      <rPr>
        <sz val="11"/>
        <color rgb="FFFF0000"/>
        <rFont val="ＭＳ ゴシック"/>
        <family val="3"/>
        <charset val="128"/>
      </rPr>
      <t>☑</t>
    </r>
    <r>
      <rPr>
        <sz val="11"/>
        <color theme="1"/>
        <rFont val="ＭＳ ゴシック"/>
        <family val="3"/>
        <charset val="128"/>
      </rPr>
      <t>ウェブサイト運営</t>
    </r>
    <phoneticPr fontId="4"/>
  </si>
  <si>
    <t>補助金事業（計画・報告）書　</t>
    <phoneticPr fontId="4"/>
  </si>
  <si>
    <t>〇〇協働センター</t>
    <phoneticPr fontId="4"/>
  </si>
  <si>
    <t>〇年〇月〇日
〇〇：〇〇～〇〇：〇〇</t>
    <phoneticPr fontId="4"/>
  </si>
  <si>
    <t>地区内</t>
    <rPh sb="0" eb="2">
      <t>チク</t>
    </rPh>
    <rPh sb="2" eb="3">
      <t>ナイ</t>
    </rPh>
    <phoneticPr fontId="4"/>
  </si>
  <si>
    <t>〇〇公民館</t>
    <rPh sb="2" eb="5">
      <t>コウミンカン</t>
    </rPh>
    <phoneticPr fontId="4"/>
  </si>
  <si>
    <t>内容：ひとり暮らし高齢者、高齢者世帯等に安否確認を行い、地域の商店と連携してお弁当を配達する。個人負担：400円（お弁当代）
対象：〇〇地区のひとり暮らし高齢者、高齢者世帯
配達日：毎週水曜日の夕方
配達：ボランティア</t>
    <rPh sb="0" eb="2">
      <t>ナイヨウ</t>
    </rPh>
    <phoneticPr fontId="4"/>
  </si>
  <si>
    <r>
      <rPr>
        <sz val="11"/>
        <color rgb="FFFF0000"/>
        <rFont val="ＭＳ ゴシック"/>
        <family val="3"/>
        <charset val="128"/>
      </rPr>
      <t>〇</t>
    </r>
    <r>
      <rPr>
        <sz val="11"/>
        <color theme="1"/>
        <rFont val="ＭＳ ゴシック"/>
        <family val="3"/>
        <charset val="128"/>
      </rPr>
      <t>月</t>
    </r>
    <phoneticPr fontId="4"/>
  </si>
  <si>
    <t>地区社協自主財源</t>
    <rPh sb="0" eb="4">
      <t>チクシャキョウ</t>
    </rPh>
    <rPh sb="4" eb="8">
      <t>ジシュザイゲン</t>
    </rPh>
    <phoneticPr fontId="4"/>
  </si>
  <si>
    <t>さわやかサロン</t>
  </si>
  <si>
    <t>ハローサロン</t>
  </si>
  <si>
    <t>いきいきサロン</t>
  </si>
  <si>
    <t>ささえあいサロン</t>
  </si>
  <si>
    <t>〇〇町サロン</t>
  </si>
  <si>
    <r>
      <rPr>
        <sz val="11"/>
        <color rgb="FFFF0000"/>
        <rFont val="HGS創英角ｺﾞｼｯｸUB"/>
        <family val="3"/>
        <charset val="128"/>
      </rPr>
      <t>〇</t>
    </r>
    <r>
      <rPr>
        <sz val="11"/>
        <color theme="1"/>
        <rFont val="ＭＳ ゴシック"/>
        <family val="3"/>
        <charset val="128"/>
      </rPr>
      <t>月</t>
    </r>
    <phoneticPr fontId="4"/>
  </si>
  <si>
    <t>〇〇地区社協　家事支援事業</t>
    <phoneticPr fontId="4"/>
  </si>
  <si>
    <r>
      <t>時間：　　</t>
    </r>
    <r>
      <rPr>
        <sz val="11"/>
        <color rgb="FFFF0000"/>
        <rFont val="HGS創英角ｺﾞｼｯｸUB"/>
        <family val="3"/>
        <charset val="128"/>
      </rPr>
      <t>〇〇：〇〇　～　〇〇：〇〇　</t>
    </r>
    <r>
      <rPr>
        <sz val="11"/>
        <color theme="1"/>
        <rFont val="ＭＳ ゴシック"/>
        <family val="3"/>
        <charset val="128"/>
      </rPr>
      <t xml:space="preserve">
</t>
    </r>
    <rPh sb="0" eb="2">
      <t>ジカン</t>
    </rPh>
    <phoneticPr fontId="4"/>
  </si>
  <si>
    <r>
      <t xml:space="preserve">〇〇地区社協　家事支援事業　部長　　〇〇　〇〇
</t>
    </r>
    <r>
      <rPr>
        <sz val="11"/>
        <color theme="1"/>
        <rFont val="HGS創英角ｺﾞｼｯｸUB"/>
        <family val="3"/>
        <charset val="128"/>
      </rPr>
      <t>TEL：　　</t>
    </r>
    <r>
      <rPr>
        <sz val="11"/>
        <color rgb="FFFF0000"/>
        <rFont val="HGS創英角ｺﾞｼｯｸUB"/>
        <family val="3"/>
        <charset val="128"/>
      </rPr>
      <t xml:space="preserve"> 　〇〇　　　-　〇〇　　　-　〇〇　　　　</t>
    </r>
    <phoneticPr fontId="4"/>
  </si>
  <si>
    <t>最初の30分500円、1時間追加ごとに500円</t>
    <phoneticPr fontId="4"/>
  </si>
  <si>
    <r>
      <t>　　　　　</t>
    </r>
    <r>
      <rPr>
        <sz val="11"/>
        <color rgb="FFFF0000"/>
        <rFont val="HGS創英角ｺﾞｼｯｸUB"/>
        <family val="3"/>
        <charset val="128"/>
      </rPr>
      <t>　30　</t>
    </r>
    <r>
      <rPr>
        <sz val="11"/>
        <color theme="1"/>
        <rFont val="ＭＳ ゴシック"/>
        <family val="3"/>
        <charset val="128"/>
      </rPr>
      <t>　　　　　　　　人</t>
    </r>
    <phoneticPr fontId="4"/>
  </si>
  <si>
    <r>
      <t>　　　　</t>
    </r>
    <r>
      <rPr>
        <sz val="11"/>
        <color rgb="FFFF0000"/>
        <rFont val="ＭＳ ゴシック"/>
        <family val="3"/>
        <charset val="128"/>
      </rPr>
      <t>　　</t>
    </r>
    <r>
      <rPr>
        <sz val="11"/>
        <color rgb="FFFF0000"/>
        <rFont val="HGS創英角ｺﾞｼｯｸUB"/>
        <family val="3"/>
        <charset val="128"/>
      </rPr>
      <t>　5</t>
    </r>
    <r>
      <rPr>
        <sz val="11"/>
        <color theme="1"/>
        <rFont val="ＭＳ ゴシック"/>
        <family val="3"/>
        <charset val="128"/>
      </rPr>
      <t>　　　　　　　　　人</t>
    </r>
    <phoneticPr fontId="4"/>
  </si>
  <si>
    <r>
      <rPr>
        <sz val="11"/>
        <color rgb="FFFF0000"/>
        <rFont val="ＭＳ ゴシック"/>
        <family val="3"/>
        <charset val="128"/>
      </rPr>
      <t>☑</t>
    </r>
    <r>
      <rPr>
        <sz val="11"/>
        <color theme="1"/>
        <rFont val="ＭＳ ゴシック"/>
        <family val="3"/>
        <charset val="128"/>
      </rPr>
      <t>ひとり暮らし高齢者・高齢者のみの世帯</t>
    </r>
    <phoneticPr fontId="4"/>
  </si>
  <si>
    <r>
      <rPr>
        <sz val="11"/>
        <color rgb="FFFF0000"/>
        <rFont val="ＭＳ ゴシック"/>
        <family val="3"/>
        <charset val="128"/>
      </rPr>
      <t>☑</t>
    </r>
    <r>
      <rPr>
        <sz val="11"/>
        <color theme="1"/>
        <rFont val="ＭＳ ゴシック"/>
        <family val="3"/>
        <charset val="128"/>
      </rPr>
      <t>子育て中の世帯</t>
    </r>
    <phoneticPr fontId="4"/>
  </si>
  <si>
    <r>
      <rPr>
        <sz val="11"/>
        <color rgb="FFFF0000"/>
        <rFont val="ＭＳ ゴシック"/>
        <family val="3"/>
        <charset val="128"/>
      </rPr>
      <t>☑</t>
    </r>
    <r>
      <rPr>
        <sz val="11"/>
        <color theme="1"/>
        <rFont val="ＭＳ ゴシック"/>
        <family val="3"/>
        <charset val="128"/>
      </rPr>
      <t>障がい者世帯</t>
    </r>
    <phoneticPr fontId="4"/>
  </si>
  <si>
    <r>
      <rPr>
        <sz val="11"/>
        <color rgb="FFFF0000"/>
        <rFont val="ＭＳ ゴシック"/>
        <family val="3"/>
        <charset val="128"/>
      </rPr>
      <t>☑</t>
    </r>
    <r>
      <rPr>
        <sz val="11"/>
        <color theme="1"/>
        <rFont val="ＭＳ ゴシック"/>
        <family val="3"/>
        <charset val="128"/>
      </rPr>
      <t>ゴミ出し</t>
    </r>
    <phoneticPr fontId="4"/>
  </si>
  <si>
    <r>
      <rPr>
        <sz val="11"/>
        <color rgb="FFFF0000"/>
        <rFont val="ＭＳ ゴシック"/>
        <family val="3"/>
        <charset val="128"/>
      </rPr>
      <t>☑</t>
    </r>
    <r>
      <rPr>
        <sz val="11"/>
        <color theme="1"/>
        <rFont val="ＭＳ ゴシック"/>
        <family val="3"/>
        <charset val="128"/>
      </rPr>
      <t>掃除・整理整頓</t>
    </r>
    <phoneticPr fontId="4"/>
  </si>
  <si>
    <r>
      <rPr>
        <sz val="11"/>
        <color rgb="FFFF0000"/>
        <rFont val="ＭＳ ゴシック"/>
        <family val="3"/>
        <charset val="128"/>
      </rPr>
      <t>☑</t>
    </r>
    <r>
      <rPr>
        <sz val="11"/>
        <color theme="1"/>
        <rFont val="ＭＳ ゴシック"/>
        <family val="3"/>
        <charset val="128"/>
      </rPr>
      <t>衣類の洗濯・補修</t>
    </r>
    <phoneticPr fontId="4"/>
  </si>
  <si>
    <r>
      <rPr>
        <sz val="11"/>
        <color rgb="FFFF0000"/>
        <rFont val="ＭＳ ゴシック"/>
        <family val="3"/>
        <charset val="128"/>
      </rPr>
      <t>☑</t>
    </r>
    <r>
      <rPr>
        <sz val="11"/>
        <color theme="1"/>
        <rFont val="ＭＳ ゴシック"/>
        <family val="3"/>
        <charset val="128"/>
      </rPr>
      <t>調理・配膳</t>
    </r>
    <phoneticPr fontId="4"/>
  </si>
  <si>
    <r>
      <rPr>
        <sz val="11"/>
        <color rgb="FFFF0000"/>
        <rFont val="ＭＳ ゴシック"/>
        <family val="3"/>
        <charset val="128"/>
      </rPr>
      <t>☑</t>
    </r>
    <r>
      <rPr>
        <sz val="11"/>
        <color theme="1"/>
        <rFont val="ＭＳ ゴシック"/>
        <family val="3"/>
        <charset val="128"/>
      </rPr>
      <t>買い物代行</t>
    </r>
    <phoneticPr fontId="4"/>
  </si>
  <si>
    <r>
      <rPr>
        <sz val="11"/>
        <color rgb="FFFF0000"/>
        <rFont val="ＭＳ ゴシック"/>
        <family val="3"/>
        <charset val="128"/>
      </rPr>
      <t>☑</t>
    </r>
    <r>
      <rPr>
        <sz val="11"/>
        <color theme="1"/>
        <rFont val="ＭＳ ゴシック"/>
        <family val="3"/>
        <charset val="128"/>
      </rPr>
      <t>通院や金融機関への付き添い</t>
    </r>
    <phoneticPr fontId="4"/>
  </si>
  <si>
    <r>
      <rPr>
        <sz val="11"/>
        <color rgb="FFFF0000"/>
        <rFont val="ＭＳ ゴシック"/>
        <family val="3"/>
        <charset val="128"/>
      </rPr>
      <t>☑</t>
    </r>
    <r>
      <rPr>
        <sz val="11"/>
        <color theme="1"/>
        <rFont val="ＭＳ ゴシック"/>
        <family val="3"/>
        <charset val="128"/>
      </rPr>
      <t>散歩の付き添い</t>
    </r>
    <phoneticPr fontId="4"/>
  </si>
  <si>
    <r>
      <rPr>
        <sz val="11"/>
        <color rgb="FFFF0000"/>
        <rFont val="ＭＳ ゴシック"/>
        <family val="3"/>
        <charset val="128"/>
      </rPr>
      <t>☑</t>
    </r>
    <r>
      <rPr>
        <sz val="11"/>
        <color theme="1"/>
        <rFont val="ＭＳ ゴシック"/>
        <family val="3"/>
        <charset val="128"/>
      </rPr>
      <t>薬の受取り代行</t>
    </r>
    <phoneticPr fontId="4"/>
  </si>
  <si>
    <r>
      <rPr>
        <sz val="11"/>
        <color rgb="FFFF0000"/>
        <rFont val="ＭＳ ゴシック"/>
        <family val="3"/>
        <charset val="128"/>
      </rPr>
      <t>☑</t>
    </r>
    <r>
      <rPr>
        <sz val="11"/>
        <color theme="1"/>
        <rFont val="ＭＳ ゴシック"/>
        <family val="3"/>
        <charset val="128"/>
      </rPr>
      <t>布団干し</t>
    </r>
    <phoneticPr fontId="4"/>
  </si>
  <si>
    <r>
      <rPr>
        <sz val="11"/>
        <color rgb="FFFF0000"/>
        <rFont val="ＭＳ ゴシック"/>
        <family val="3"/>
        <charset val="128"/>
      </rPr>
      <t>☑</t>
    </r>
    <r>
      <rPr>
        <sz val="11"/>
        <color theme="1"/>
        <rFont val="ＭＳ ゴシック"/>
        <family val="3"/>
        <charset val="128"/>
      </rPr>
      <t>産前・産後の家事支援</t>
    </r>
    <phoneticPr fontId="4"/>
  </si>
  <si>
    <r>
      <rPr>
        <sz val="11"/>
        <color rgb="FFFF0000"/>
        <rFont val="ＭＳ ゴシック"/>
        <family val="3"/>
        <charset val="128"/>
      </rPr>
      <t>☑</t>
    </r>
    <r>
      <rPr>
        <sz val="11"/>
        <color theme="1"/>
        <rFont val="ＭＳ ゴシック"/>
        <family val="3"/>
        <charset val="128"/>
      </rPr>
      <t>草取り・花木への水やり</t>
    </r>
    <phoneticPr fontId="4"/>
  </si>
  <si>
    <r>
      <rPr>
        <sz val="11"/>
        <color rgb="FFFF0000"/>
        <rFont val="ＭＳ ゴシック"/>
        <family val="3"/>
        <charset val="128"/>
      </rPr>
      <t>☑</t>
    </r>
    <r>
      <rPr>
        <sz val="11"/>
        <color theme="1"/>
        <rFont val="ＭＳ ゴシック"/>
        <family val="3"/>
        <charset val="128"/>
      </rPr>
      <t>電球や電池の交換</t>
    </r>
    <phoneticPr fontId="4"/>
  </si>
  <si>
    <r>
      <rPr>
        <sz val="11"/>
        <color rgb="FFFF0000"/>
        <rFont val="ＭＳ ゴシック"/>
        <family val="3"/>
        <charset val="128"/>
      </rPr>
      <t>☑</t>
    </r>
    <r>
      <rPr>
        <sz val="11"/>
        <color theme="1"/>
        <rFont val="ＭＳ ゴシック"/>
        <family val="3"/>
        <charset val="128"/>
      </rPr>
      <t>話し相手</t>
    </r>
    <phoneticPr fontId="4"/>
  </si>
  <si>
    <r>
      <rPr>
        <sz val="11"/>
        <color rgb="FFFF0000"/>
        <rFont val="HGS創英角ｺﾞｼｯｸUB"/>
        <family val="3"/>
        <charset val="128"/>
      </rPr>
      <t>〇</t>
    </r>
    <r>
      <rPr>
        <sz val="11"/>
        <color theme="1"/>
        <rFont val="ＭＳ ゴシック"/>
        <family val="3"/>
        <charset val="128"/>
      </rPr>
      <t>日現在</t>
    </r>
    <rPh sb="1" eb="2">
      <t>ニチ</t>
    </rPh>
    <rPh sb="2" eb="4">
      <t>ゲンザイ</t>
    </rPh>
    <phoneticPr fontId="4"/>
  </si>
  <si>
    <r>
      <rPr>
        <sz val="11"/>
        <color rgb="FFFF0000"/>
        <rFont val="HGS創英角ｺﾞｼｯｸUB"/>
        <family val="3"/>
        <charset val="128"/>
      </rPr>
      <t>〇</t>
    </r>
    <r>
      <rPr>
        <sz val="11"/>
        <color theme="1"/>
        <rFont val="ＭＳ ゴシック"/>
        <family val="3"/>
        <charset val="128"/>
      </rPr>
      <t>月</t>
    </r>
    <rPh sb="1" eb="2">
      <t>ガツ</t>
    </rPh>
    <phoneticPr fontId="4"/>
  </si>
  <si>
    <r>
      <rPr>
        <sz val="11"/>
        <color rgb="FFFF0000"/>
        <rFont val="HGS創英角ｺﾞｼｯｸUB"/>
        <family val="3"/>
        <charset val="128"/>
      </rPr>
      <t>令和〇</t>
    </r>
    <r>
      <rPr>
        <sz val="11"/>
        <color theme="1"/>
        <rFont val="ＭＳ ゴシック"/>
        <family val="3"/>
        <charset val="128"/>
      </rPr>
      <t>年</t>
    </r>
    <rPh sb="0" eb="2">
      <t>レイワ</t>
    </rPh>
    <rPh sb="3" eb="4">
      <t>ネン</t>
    </rPh>
    <phoneticPr fontId="4"/>
  </si>
  <si>
    <t>〇〇</t>
    <phoneticPr fontId="4"/>
  </si>
  <si>
    <t>　〇区　〇〇〇</t>
    <rPh sb="2" eb="3">
      <t>ク</t>
    </rPh>
    <phoneticPr fontId="4"/>
  </si>
  <si>
    <r>
      <t>　　　</t>
    </r>
    <r>
      <rPr>
        <sz val="11"/>
        <color rgb="FFFF0000"/>
        <rFont val="HGS創英角ｺﾞｼｯｸUB"/>
        <family val="3"/>
        <charset val="128"/>
      </rPr>
      <t>〇</t>
    </r>
    <r>
      <rPr>
        <sz val="11"/>
        <color theme="1"/>
        <rFont val="ＭＳ ゴシック"/>
        <family val="3"/>
        <charset val="128"/>
      </rPr>
      <t>年　</t>
    </r>
    <r>
      <rPr>
        <sz val="11"/>
        <color rgb="FFFF0000"/>
        <rFont val="HGS創英角ｺﾞｼｯｸUB"/>
        <family val="3"/>
        <charset val="128"/>
      </rPr>
      <t>〇</t>
    </r>
    <r>
      <rPr>
        <sz val="11"/>
        <color theme="1"/>
        <rFont val="ＭＳ ゴシック"/>
        <family val="3"/>
        <charset val="128"/>
      </rPr>
      <t>月　</t>
    </r>
    <r>
      <rPr>
        <sz val="11"/>
        <color rgb="FFFF0000"/>
        <rFont val="HGS創英角ｺﾞｼｯｸUB"/>
        <family val="3"/>
        <charset val="128"/>
      </rPr>
      <t>〇</t>
    </r>
    <r>
      <rPr>
        <sz val="11"/>
        <color theme="1"/>
        <rFont val="ＭＳ ゴシック"/>
        <family val="3"/>
        <charset val="128"/>
      </rPr>
      <t>日付、地区社協補助金の交付決定を受けた事業について、下記のとおり変更したいので、申請いたします。（地域たすけあい支援事業実績補助金を除く。）</t>
    </r>
    <phoneticPr fontId="19"/>
  </si>
  <si>
    <r>
      <t>　□申請額変更無し　　</t>
    </r>
    <r>
      <rPr>
        <sz val="11"/>
        <color rgb="FFFF0000"/>
        <rFont val="ＭＳ ゴシック"/>
        <family val="3"/>
        <charset val="128"/>
      </rPr>
      <t>☑</t>
    </r>
    <r>
      <rPr>
        <sz val="11"/>
        <color theme="1"/>
        <rFont val="ＭＳ ゴシック"/>
        <family val="3"/>
        <charset val="128"/>
      </rPr>
      <t>申請額変更有り</t>
    </r>
    <phoneticPr fontId="19"/>
  </si>
  <si>
    <r>
      <t>　　　　　　　　　　　　（変更前補助金交付決定額：　</t>
    </r>
    <r>
      <rPr>
        <sz val="11"/>
        <color rgb="FFFF0000"/>
        <rFont val="HGS創英角ｺﾞｼｯｸUB"/>
        <family val="3"/>
        <charset val="128"/>
      </rPr>
      <t>529,000</t>
    </r>
    <r>
      <rPr>
        <sz val="11"/>
        <color theme="1"/>
        <rFont val="ＭＳ ゴシック"/>
        <family val="3"/>
        <charset val="128"/>
      </rPr>
      <t>　円）
　</t>
    </r>
    <phoneticPr fontId="19"/>
  </si>
  <si>
    <r>
      <t>　　</t>
    </r>
    <r>
      <rPr>
        <sz val="11"/>
        <color rgb="FFFF0000"/>
        <rFont val="HGS創英角ｺﾞｼｯｸUB"/>
        <family val="3"/>
        <charset val="128"/>
      </rPr>
      <t>　〇</t>
    </r>
    <r>
      <rPr>
        <sz val="11"/>
        <color theme="1"/>
        <rFont val="ＭＳ ゴシック"/>
        <family val="3"/>
        <charset val="128"/>
      </rPr>
      <t>　年　</t>
    </r>
    <r>
      <rPr>
        <sz val="11"/>
        <color rgb="FFFF0000"/>
        <rFont val="HGS創英角ｺﾞｼｯｸUB"/>
        <family val="3"/>
        <charset val="128"/>
      </rPr>
      <t>〇</t>
    </r>
    <r>
      <rPr>
        <sz val="11"/>
        <color theme="1"/>
        <rFont val="ＭＳ ゴシック"/>
        <family val="3"/>
        <charset val="128"/>
      </rPr>
      <t>　　月　</t>
    </r>
    <r>
      <rPr>
        <sz val="11"/>
        <color rgb="FFFF0000"/>
        <rFont val="HGS創英角ｺﾞｼｯｸUB"/>
        <family val="3"/>
        <charset val="128"/>
      </rPr>
      <t>〇</t>
    </r>
    <r>
      <rPr>
        <sz val="11"/>
        <color theme="1"/>
        <rFont val="ＭＳ ゴシック"/>
        <family val="3"/>
        <charset val="128"/>
      </rPr>
      <t>　　日</t>
    </r>
    <phoneticPr fontId="4"/>
  </si>
  <si>
    <t>事業報告書（第14号様式）及びサロン活動報告書（第15号様式）のとおり</t>
    <phoneticPr fontId="4"/>
  </si>
  <si>
    <t>￥</t>
    <phoneticPr fontId="4"/>
  </si>
  <si>
    <t>〇</t>
    <phoneticPr fontId="4"/>
  </si>
  <si>
    <t>さわやかサロン</t>
    <phoneticPr fontId="4"/>
  </si>
  <si>
    <t>ハローサロン</t>
    <phoneticPr fontId="4"/>
  </si>
  <si>
    <t>消耗品器具費</t>
    <rPh sb="0" eb="3">
      <t>ショウモウヒン</t>
    </rPh>
    <rPh sb="3" eb="5">
      <t>キグ</t>
    </rPh>
    <rPh sb="5" eb="6">
      <t>ヒ</t>
    </rPh>
    <phoneticPr fontId="17"/>
  </si>
  <si>
    <t>通信運搬費</t>
    <rPh sb="0" eb="2">
      <t>ツウシン</t>
    </rPh>
    <rPh sb="2" eb="5">
      <t>ウンパンヒ</t>
    </rPh>
    <phoneticPr fontId="17"/>
  </si>
  <si>
    <r>
      <rPr>
        <sz val="11"/>
        <color rgb="FFFF0000"/>
        <rFont val="ＭＳ ゴシック"/>
        <family val="3"/>
        <charset val="128"/>
      </rPr>
      <t>☑</t>
    </r>
    <r>
      <rPr>
        <sz val="11"/>
        <color theme="1"/>
        <rFont val="ＭＳ ゴシック"/>
        <family val="3"/>
        <charset val="128"/>
      </rPr>
      <t xml:space="preserve">SNS運営(□Facebook □Twitter
　　　　  </t>
    </r>
    <r>
      <rPr>
        <sz val="11"/>
        <color rgb="FFFF0000"/>
        <rFont val="ＭＳ ゴシック"/>
        <family val="3"/>
        <charset val="128"/>
      </rPr>
      <t>☑</t>
    </r>
    <r>
      <rPr>
        <sz val="11"/>
        <color theme="1"/>
        <rFont val="ＭＳ ゴシック"/>
        <family val="3"/>
        <charset val="128"/>
      </rPr>
      <t>Instagram □その他)</t>
    </r>
    <phoneticPr fontId="4"/>
  </si>
  <si>
    <t>□①高齢者
□②児童
□③障がい者
□④その他</t>
    <rPh sb="2" eb="5">
      <t>コウレイシャ</t>
    </rPh>
    <rPh sb="8" eb="10">
      <t>ジドウ</t>
    </rPh>
    <rPh sb="13" eb="14">
      <t>ショウ</t>
    </rPh>
    <rPh sb="16" eb="17">
      <t>シャ</t>
    </rPh>
    <rPh sb="22" eb="23">
      <t>ホカ</t>
    </rPh>
    <phoneticPr fontId="4"/>
  </si>
  <si>
    <r>
      <t>曜日：</t>
    </r>
    <r>
      <rPr>
        <sz val="11"/>
        <color rgb="FFFF0000"/>
        <rFont val="ＭＳ ゴシック"/>
        <family val="3"/>
        <charset val="128"/>
      </rPr>
      <t>☑</t>
    </r>
    <r>
      <rPr>
        <sz val="11"/>
        <color theme="1"/>
        <rFont val="ＭＳ ゴシック"/>
        <family val="3"/>
        <charset val="128"/>
      </rPr>
      <t>月　□火　</t>
    </r>
    <r>
      <rPr>
        <sz val="11"/>
        <color rgb="FFFF0000"/>
        <rFont val="ＭＳ ゴシック"/>
        <family val="3"/>
        <charset val="128"/>
      </rPr>
      <t>☑</t>
    </r>
    <r>
      <rPr>
        <sz val="11"/>
        <color theme="1"/>
        <rFont val="ＭＳ ゴシック"/>
        <family val="3"/>
        <charset val="128"/>
      </rPr>
      <t>水　□木　</t>
    </r>
    <r>
      <rPr>
        <sz val="11"/>
        <color rgb="FFFF0000"/>
        <rFont val="ＭＳ ゴシック"/>
        <family val="3"/>
        <charset val="128"/>
      </rPr>
      <t>☑</t>
    </r>
    <r>
      <rPr>
        <sz val="11"/>
        <color theme="1"/>
        <rFont val="ＭＳ ゴシック"/>
        <family val="3"/>
        <charset val="128"/>
      </rPr>
      <t>金　□土　□日　</t>
    </r>
    <r>
      <rPr>
        <sz val="11"/>
        <color rgb="FFFF0000"/>
        <rFont val="HGS創英角ｺﾞｼｯｸUB"/>
        <family val="3"/>
        <charset val="128"/>
      </rPr>
      <t>※祝祭日除く</t>
    </r>
    <rPh sb="0" eb="2">
      <t>ヨウビ</t>
    </rPh>
    <rPh sb="4" eb="5">
      <t>ゲツ</t>
    </rPh>
    <rPh sb="7" eb="8">
      <t>ヒ</t>
    </rPh>
    <rPh sb="10" eb="11">
      <t>スイ</t>
    </rPh>
    <rPh sb="13" eb="14">
      <t>モク</t>
    </rPh>
    <rPh sb="16" eb="17">
      <t>キン</t>
    </rPh>
    <rPh sb="19" eb="20">
      <t>ド</t>
    </rPh>
    <rPh sb="22" eb="23">
      <t>ニチ</t>
    </rPh>
    <rPh sb="25" eb="27">
      <t>シュクサイ</t>
    </rPh>
    <rPh sb="27" eb="28">
      <t>ジツ</t>
    </rPh>
    <rPh sb="28" eb="29">
      <t>ノゾ</t>
    </rPh>
    <phoneticPr fontId="4"/>
  </si>
  <si>
    <r>
      <rPr>
        <sz val="11"/>
        <color rgb="FFFF0000"/>
        <rFont val="ＭＳ ゴシック"/>
        <family val="3"/>
        <charset val="128"/>
      </rPr>
      <t>☑</t>
    </r>
    <r>
      <rPr>
        <sz val="11"/>
        <color theme="1"/>
        <rFont val="ＭＳ ゴシック"/>
        <family val="3"/>
        <charset val="128"/>
      </rPr>
      <t>有り　　　・　　　□無し</t>
    </r>
    <phoneticPr fontId="4"/>
  </si>
  <si>
    <t>補助額（上限額）:5円×地区内の世帯数(当年度4月1日時点)×実施事業項目数</t>
    <rPh sb="4" eb="7">
      <t>ジョウゲンガク</t>
    </rPh>
    <phoneticPr fontId="4"/>
  </si>
  <si>
    <t>合計</t>
    <rPh sb="0" eb="2">
      <t>ゴウケイ</t>
    </rPh>
    <phoneticPr fontId="4"/>
  </si>
  <si>
    <t>毎週月曜日から金曜日　10：00～12：00（祝祭日を除く）</t>
    <phoneticPr fontId="4"/>
  </si>
  <si>
    <t>地区の人口
(b)</t>
    <phoneticPr fontId="4"/>
  </si>
  <si>
    <t>申請額
〈②〉</t>
    <phoneticPr fontId="4"/>
  </si>
  <si>
    <t>地区内の世帯数
(d)</t>
    <phoneticPr fontId="4"/>
  </si>
  <si>
    <t>実施事業項目数
(e)</t>
    <phoneticPr fontId="4"/>
  </si>
  <si>
    <t>基準額 
(a)</t>
    <phoneticPr fontId="4"/>
  </si>
  <si>
    <t>基準額
（c)</t>
    <phoneticPr fontId="4"/>
  </si>
  <si>
    <t>延派遣人数
(b)</t>
    <rPh sb="0" eb="1">
      <t>ノ</t>
    </rPh>
    <rPh sb="1" eb="3">
      <t>ハケン</t>
    </rPh>
    <rPh sb="3" eb="5">
      <t>ニンズウ</t>
    </rPh>
    <phoneticPr fontId="4"/>
  </si>
  <si>
    <t>申請額(a)×(b)
〈①〉</t>
    <phoneticPr fontId="4"/>
  </si>
  <si>
    <t>申請額(c)×(d)
〈②〉</t>
    <phoneticPr fontId="4"/>
  </si>
  <si>
    <t>申請額
〈②〉</t>
    <phoneticPr fontId="19"/>
  </si>
  <si>
    <t>実施事業項目数
(e)</t>
    <phoneticPr fontId="19"/>
  </si>
  <si>
    <t>地区内の世帯数
(d)</t>
    <phoneticPr fontId="19"/>
  </si>
  <si>
    <t>基準額
(c)</t>
    <phoneticPr fontId="19"/>
  </si>
  <si>
    <t>基準額
(f)</t>
    <phoneticPr fontId="4"/>
  </si>
  <si>
    <t>基準額
(c)</t>
    <phoneticPr fontId="4"/>
  </si>
  <si>
    <t>第4号様式　補助金申請回数合計
(g)</t>
    <rPh sb="0" eb="1">
      <t>ダイ</t>
    </rPh>
    <rPh sb="2" eb="3">
      <t>ゴウ</t>
    </rPh>
    <rPh sb="3" eb="5">
      <t>ヨウシキ</t>
    </rPh>
    <rPh sb="6" eb="9">
      <t>ホジョキン</t>
    </rPh>
    <rPh sb="9" eb="11">
      <t>シンセイ</t>
    </rPh>
    <rPh sb="11" eb="13">
      <t>カイスウ</t>
    </rPh>
    <rPh sb="13" eb="15">
      <t>ゴウケイ</t>
    </rPh>
    <phoneticPr fontId="4"/>
  </si>
  <si>
    <t>申請額(f)×(g)
〈④〉</t>
    <phoneticPr fontId="4"/>
  </si>
  <si>
    <t>補助額（上限額）:2,000円×第4号様式 補助金申請回数合計</t>
    <rPh sb="4" eb="7">
      <t>ジョウゲンガク</t>
    </rPh>
    <rPh sb="16" eb="17">
      <t>ダイ</t>
    </rPh>
    <rPh sb="18" eb="19">
      <t>ゴウ</t>
    </rPh>
    <rPh sb="19" eb="21">
      <t>ヨウシキ</t>
    </rPh>
    <rPh sb="22" eb="25">
      <t>ホジョキン</t>
    </rPh>
    <rPh sb="25" eb="27">
      <t>シンセイ</t>
    </rPh>
    <rPh sb="27" eb="29">
      <t>カイスウ</t>
    </rPh>
    <rPh sb="29" eb="31">
      <t>ゴウケイ</t>
    </rPh>
    <phoneticPr fontId="4"/>
  </si>
  <si>
    <t>□①体操（運動）
□②おしゃべり
□③レクリエーション
□④その他（　　　）</t>
    <rPh sb="2" eb="4">
      <t>タイソウ</t>
    </rPh>
    <rPh sb="5" eb="7">
      <t>ウンドウ</t>
    </rPh>
    <rPh sb="32" eb="33">
      <t>ホカ</t>
    </rPh>
    <phoneticPr fontId="4"/>
  </si>
  <si>
    <t>地区社会福祉協議会</t>
    <phoneticPr fontId="4"/>
  </si>
  <si>
    <t>年間予定実施回数</t>
    <rPh sb="0" eb="2">
      <t>ネンカン</t>
    </rPh>
    <rPh sb="2" eb="4">
      <t>ヨテイ</t>
    </rPh>
    <rPh sb="4" eb="6">
      <t>ジッシ</t>
    </rPh>
    <rPh sb="6" eb="8">
      <t>カイスウ</t>
    </rPh>
    <phoneticPr fontId="4"/>
  </si>
  <si>
    <t>補助金
申請回数</t>
    <rPh sb="0" eb="3">
      <t>ホジョキン</t>
    </rPh>
    <rPh sb="4" eb="6">
      <t>シンセイ</t>
    </rPh>
    <rPh sb="6" eb="8">
      <t>カイスウ</t>
    </rPh>
    <phoneticPr fontId="4"/>
  </si>
  <si>
    <t>代表者
氏名</t>
    <phoneticPr fontId="4"/>
  </si>
  <si>
    <t>対象
地域</t>
    <rPh sb="0" eb="2">
      <t>タイショウ</t>
    </rPh>
    <phoneticPr fontId="4"/>
  </si>
  <si>
    <t>開催
時間</t>
    <rPh sb="0" eb="2">
      <t>カイサイ</t>
    </rPh>
    <phoneticPr fontId="4"/>
  </si>
  <si>
    <t>開催
曜日</t>
    <rPh sb="0" eb="2">
      <t>カイサイ</t>
    </rPh>
    <rPh sb="3" eb="5">
      <t>ヨウビ</t>
    </rPh>
    <phoneticPr fontId="4"/>
  </si>
  <si>
    <t>補助金申請回数合計</t>
    <rPh sb="0" eb="3">
      <t>ホジョキン</t>
    </rPh>
    <rPh sb="3" eb="5">
      <t>シンセイ</t>
    </rPh>
    <rPh sb="5" eb="7">
      <t>カイスウ</t>
    </rPh>
    <rPh sb="7" eb="9">
      <t>ゴウケイ</t>
    </rPh>
    <phoneticPr fontId="4"/>
  </si>
  <si>
    <t>家事支援の提供サービスの実績の内訳が分かる資料（様式自由）</t>
    <rPh sb="0" eb="4">
      <t>カジシエン</t>
    </rPh>
    <rPh sb="5" eb="7">
      <t>テイキョウ</t>
    </rPh>
    <rPh sb="12" eb="14">
      <t>ジッセキ</t>
    </rPh>
    <rPh sb="15" eb="17">
      <t>ウチワケ</t>
    </rPh>
    <rPh sb="18" eb="19">
      <t>ワ</t>
    </rPh>
    <rPh sb="21" eb="23">
      <t>シリョウ</t>
    </rPh>
    <rPh sb="24" eb="26">
      <t>ヨウシキ</t>
    </rPh>
    <rPh sb="26" eb="28">
      <t>ジユウ</t>
    </rPh>
    <phoneticPr fontId="4"/>
  </si>
  <si>
    <t>補助額（上限額）:2,000円×第4号様式　補助金申請回数合計(g)</t>
    <rPh sb="4" eb="7">
      <t>ジョウゲンガク</t>
    </rPh>
    <rPh sb="16" eb="17">
      <t>ダイ</t>
    </rPh>
    <rPh sb="18" eb="19">
      <t>ゴウ</t>
    </rPh>
    <rPh sb="19" eb="21">
      <t>ヨウシキ</t>
    </rPh>
    <rPh sb="22" eb="25">
      <t>ホジョキン</t>
    </rPh>
    <rPh sb="25" eb="27">
      <t>シンセイ</t>
    </rPh>
    <rPh sb="27" eb="29">
      <t>カイスウ</t>
    </rPh>
    <rPh sb="29" eb="31">
      <t>ゴウケイ</t>
    </rPh>
    <phoneticPr fontId="4"/>
  </si>
  <si>
    <t>※内訳：決算額は、サロン活動報告書(第15様式）のとおり</t>
    <phoneticPr fontId="4"/>
  </si>
  <si>
    <t>補助金収支（予算・決算）書</t>
    <phoneticPr fontId="4"/>
  </si>
  <si>
    <t>サロン活動一覧表</t>
    <rPh sb="3" eb="5">
      <t>カツドウ</t>
    </rPh>
    <phoneticPr fontId="4"/>
  </si>
  <si>
    <t>加入してい自動車保険のプラン等：</t>
    <rPh sb="0" eb="2">
      <t>カニュウ</t>
    </rPh>
    <rPh sb="5" eb="8">
      <t>ジドウシャ</t>
    </rPh>
    <rPh sb="8" eb="10">
      <t>ホケン</t>
    </rPh>
    <rPh sb="14" eb="15">
      <t>トウ</t>
    </rPh>
    <phoneticPr fontId="4"/>
  </si>
  <si>
    <t>〇〇〇会社　移動支援サービス
専用自動車保険</t>
    <phoneticPr fontId="4"/>
  </si>
  <si>
    <t>地域たすけあい支援事業協力員名簿</t>
    <phoneticPr fontId="4"/>
  </si>
  <si>
    <t>※記載項目が同様であれば、他の様式でもかまいません。　　</t>
    <rPh sb="7" eb="8">
      <t>ヨウ</t>
    </rPh>
    <phoneticPr fontId="4"/>
  </si>
  <si>
    <r>
      <t>※コーディネーターの方も記載をしてください。</t>
    </r>
    <r>
      <rPr>
        <sz val="9"/>
        <color theme="1"/>
        <rFont val="ＭＳ ゴシック"/>
        <family val="3"/>
        <charset val="128"/>
      </rPr>
      <t>（該当者の備考欄には「コーディネーター」と記入）</t>
    </r>
    <rPh sb="23" eb="26">
      <t>ガイトウシャ</t>
    </rPh>
    <phoneticPr fontId="4"/>
  </si>
  <si>
    <t>地域たすけあい支援事業実績補助金交付申請書</t>
    <rPh sb="16" eb="18">
      <t>コウフ</t>
    </rPh>
    <phoneticPr fontId="4"/>
  </si>
  <si>
    <t>地域たすけあい支援事業実績集計表</t>
    <rPh sb="0" eb="2">
      <t>チイキ</t>
    </rPh>
    <rPh sb="7" eb="9">
      <t>シエン</t>
    </rPh>
    <rPh sb="9" eb="11">
      <t>ジギョウ</t>
    </rPh>
    <rPh sb="11" eb="13">
      <t>ジッセキ</t>
    </rPh>
    <rPh sb="13" eb="15">
      <t>シュウケイ</t>
    </rPh>
    <rPh sb="15" eb="16">
      <t>ヒョウ</t>
    </rPh>
    <phoneticPr fontId="13"/>
  </si>
  <si>
    <t>地域たすけあい支援事業実績集計表（第8号様式）</t>
    <phoneticPr fontId="4"/>
  </si>
  <si>
    <t>自家用車を用いた
外出支援サービス</t>
    <rPh sb="0" eb="4">
      <t>ジカヨウシャ</t>
    </rPh>
    <rPh sb="5" eb="6">
      <t>モチ</t>
    </rPh>
    <rPh sb="9" eb="11">
      <t>ガイシュツ</t>
    </rPh>
    <rPh sb="11" eb="13">
      <t>シエン</t>
    </rPh>
    <phoneticPr fontId="4"/>
  </si>
  <si>
    <t>サロン活動一覧表（第4号様式）</t>
    <rPh sb="3" eb="5">
      <t>カツドウ</t>
    </rPh>
    <rPh sb="5" eb="7">
      <t>イチラン</t>
    </rPh>
    <rPh sb="7" eb="8">
      <t>ヒョウ</t>
    </rPh>
    <phoneticPr fontId="4"/>
  </si>
  <si>
    <t>※「自家用車を用いた外出支援サービス」は、「社会福祉法人浜松市社会福祉協議会地区社会福祉協議会補助金交付要綱」の第2条「(4)地域たすけあい支援事業　イ.車両利用実績補助」の交付条件に該当するものを指します。</t>
    <phoneticPr fontId="4"/>
  </si>
  <si>
    <t>2.添付書類　印(✓)を記入</t>
  </si>
  <si>
    <t>4.添付書類　印(✓)を記入</t>
    <phoneticPr fontId="4"/>
  </si>
  <si>
    <t>３　添付書類　印(✓)を記入</t>
    <phoneticPr fontId="4"/>
  </si>
  <si>
    <t>補助金収支（予算・決算）書（第3号様式）</t>
    <phoneticPr fontId="4"/>
  </si>
  <si>
    <t>変更前・変更後のサロン活動一覧表（第4号様式）</t>
    <rPh sb="0" eb="2">
      <t>ヘンコウ</t>
    </rPh>
    <rPh sb="2" eb="3">
      <t>マエ</t>
    </rPh>
    <rPh sb="4" eb="6">
      <t>ヘンコウ</t>
    </rPh>
    <rPh sb="6" eb="7">
      <t>ゴ</t>
    </rPh>
    <rPh sb="11" eb="13">
      <t>カツドウ</t>
    </rPh>
    <rPh sb="13" eb="15">
      <t>イチラン</t>
    </rPh>
    <rPh sb="15" eb="16">
      <t>ヒョウ</t>
    </rPh>
    <phoneticPr fontId="4"/>
  </si>
  <si>
    <t>変更前・変更後の補助金収支（予算・決算）書（第3号様式）</t>
    <rPh sb="0" eb="2">
      <t>ヘンコウ</t>
    </rPh>
    <rPh sb="2" eb="3">
      <t>マエ</t>
    </rPh>
    <rPh sb="4" eb="6">
      <t>ヘンコウ</t>
    </rPh>
    <rPh sb="6" eb="7">
      <t>ゴ</t>
    </rPh>
    <phoneticPr fontId="4"/>
  </si>
  <si>
    <t>補助額（上限額）:1地区社協 250,000円</t>
    <rPh sb="4" eb="6">
      <t>ジョウゲン</t>
    </rPh>
    <rPh sb="6" eb="7">
      <t>ガク</t>
    </rPh>
    <phoneticPr fontId="4"/>
  </si>
  <si>
    <t>対象世帯
※該当項目に印（✓)を記入</t>
    <rPh sb="7" eb="9">
      <t>ガイトウ</t>
    </rPh>
    <phoneticPr fontId="4"/>
  </si>
  <si>
    <t>主な提供サービス
※該当項目に印（✓)を記入</t>
    <phoneticPr fontId="4"/>
  </si>
  <si>
    <t>事業完了報告書（第14号様式）</t>
    <rPh sb="2" eb="4">
      <t>カンリョウ</t>
    </rPh>
    <phoneticPr fontId="4"/>
  </si>
  <si>
    <r>
      <t>【実施事業項目に印(✓)を記入】</t>
    </r>
    <r>
      <rPr>
        <sz val="11"/>
        <color rgb="FFFF0000"/>
        <rFont val="ＭＳ ゴシック"/>
        <family val="3"/>
        <charset val="128"/>
      </rPr>
      <t>☑</t>
    </r>
    <r>
      <rPr>
        <sz val="11"/>
        <color theme="1"/>
        <rFont val="ＭＳ ゴシック"/>
        <family val="3"/>
        <charset val="128"/>
      </rPr>
      <t>広報事業　</t>
    </r>
    <r>
      <rPr>
        <sz val="11"/>
        <color rgb="FFFF0000"/>
        <rFont val="ＭＳ ゴシック"/>
        <family val="3"/>
        <charset val="128"/>
      </rPr>
      <t>☑</t>
    </r>
    <r>
      <rPr>
        <sz val="11"/>
        <color theme="1"/>
        <rFont val="ＭＳ ゴシック"/>
        <family val="3"/>
        <charset val="128"/>
      </rPr>
      <t>福祉啓発事業　</t>
    </r>
    <r>
      <rPr>
        <sz val="11"/>
        <color rgb="FFFF0000"/>
        <rFont val="ＭＳ ゴシック"/>
        <family val="3"/>
        <charset val="128"/>
      </rPr>
      <t>☑</t>
    </r>
    <r>
      <rPr>
        <sz val="11"/>
        <color theme="1"/>
        <rFont val="ＭＳ ゴシック"/>
        <family val="3"/>
        <charset val="128"/>
      </rPr>
      <t>地域交流事業 　　　　　　　　　　　　　
　</t>
    </r>
    <r>
      <rPr>
        <sz val="11"/>
        <color rgb="FFFF0000"/>
        <rFont val="ＭＳ ゴシック"/>
        <family val="3"/>
        <charset val="128"/>
      </rPr>
      <t>☑</t>
    </r>
    <r>
      <rPr>
        <sz val="11"/>
        <color theme="1"/>
        <rFont val="ＭＳ ゴシック"/>
        <family val="3"/>
        <charset val="128"/>
      </rPr>
      <t>人材養成事業　</t>
    </r>
    <r>
      <rPr>
        <sz val="11"/>
        <color rgb="FFFF0000"/>
        <rFont val="ＭＳ ゴシック"/>
        <family val="3"/>
        <charset val="128"/>
      </rPr>
      <t>☑</t>
    </r>
    <r>
      <rPr>
        <sz val="11"/>
        <color theme="1"/>
        <rFont val="ＭＳ ゴシック"/>
        <family val="3"/>
        <charset val="128"/>
      </rPr>
      <t>訪問活動等整備事業　</t>
    </r>
    <r>
      <rPr>
        <sz val="11"/>
        <color rgb="FFFF0000"/>
        <rFont val="ＭＳ ゴシック"/>
        <family val="3"/>
        <charset val="128"/>
      </rPr>
      <t>☑</t>
    </r>
    <r>
      <rPr>
        <sz val="11"/>
        <color theme="1"/>
        <rFont val="ＭＳ ゴシック"/>
        <family val="3"/>
        <charset val="128"/>
      </rPr>
      <t>サロン・居場所等活動整備事業　
　</t>
    </r>
    <r>
      <rPr>
        <b/>
        <u/>
        <sz val="11"/>
        <color theme="1"/>
        <rFont val="ＭＳ ゴシック"/>
        <family val="3"/>
        <charset val="128"/>
      </rPr>
      <t>※千円未満切り捨て</t>
    </r>
    <phoneticPr fontId="4"/>
  </si>
  <si>
    <t>事業名</t>
    <rPh sb="0" eb="3">
      <t>ジギョウメイ</t>
    </rPh>
    <phoneticPr fontId="4"/>
  </si>
  <si>
    <t>地域福祉講演会</t>
    <phoneticPr fontId="4"/>
  </si>
  <si>
    <t>講師：〇〇大学　教授〇〇〇〇氏
テーマ：地域共生社会について
対象：〇〇地区住民</t>
    <phoneticPr fontId="4"/>
  </si>
  <si>
    <t>〇〇地区三世代交流事業</t>
    <phoneticPr fontId="4"/>
  </si>
  <si>
    <t xml:space="preserve">内容：交流ゲーム大会
対象：〇〇地区住民
</t>
    <phoneticPr fontId="4"/>
  </si>
  <si>
    <t>ボランティアリーダー養成講座</t>
    <phoneticPr fontId="4"/>
  </si>
  <si>
    <t>内容：〇〇地区のボランティアリーダーを養成するための講座
講師：市社協職員
対象：〇〇地区住民</t>
    <rPh sb="0" eb="2">
      <t>ナイヨウ</t>
    </rPh>
    <phoneticPr fontId="4"/>
  </si>
  <si>
    <t>高齢者世帯等訪問事業</t>
    <rPh sb="0" eb="3">
      <t>コウレイシャ</t>
    </rPh>
    <rPh sb="3" eb="5">
      <t>セタイ</t>
    </rPh>
    <rPh sb="5" eb="6">
      <t>トウ</t>
    </rPh>
    <rPh sb="6" eb="8">
      <t>ホウモン</t>
    </rPh>
    <rPh sb="8" eb="10">
      <t>ジギョウ</t>
    </rPh>
    <phoneticPr fontId="4"/>
  </si>
  <si>
    <t>〇〇地区学習支援事業</t>
    <phoneticPr fontId="4"/>
  </si>
  <si>
    <t>内容：地区内の児童に宿題を教える。また、夏休みは工作や自由研究を行う。
対象：地区内の小1～小6
支援者：地区内のボランティア</t>
    <phoneticPr fontId="4"/>
  </si>
  <si>
    <r>
      <t>※「対象」は、①高齢者・②児童・③障がい者・④その他から</t>
    </r>
    <r>
      <rPr>
        <b/>
        <sz val="10"/>
        <color theme="1"/>
        <rFont val="ＭＳ ゴシック"/>
        <family val="3"/>
        <charset val="128"/>
      </rPr>
      <t>参加対象が一番多いところを１つ選び、印（✓）を記入してください。</t>
    </r>
    <rPh sb="43" eb="44">
      <t>エラ</t>
    </rPh>
    <phoneticPr fontId="4"/>
  </si>
  <si>
    <r>
      <t>※「活動区分」は、①体操(運動)・②おしゃべり・③レクリエーション・④その他から</t>
    </r>
    <r>
      <rPr>
        <b/>
        <sz val="10"/>
        <color theme="1"/>
        <rFont val="ＭＳ ゴシック"/>
        <family val="3"/>
        <charset val="128"/>
      </rPr>
      <t>活動内容が最も近いもの、</t>
    </r>
    <phoneticPr fontId="4"/>
  </si>
  <si>
    <r>
      <t>　</t>
    </r>
    <r>
      <rPr>
        <b/>
        <sz val="10"/>
        <color theme="1"/>
        <rFont val="ＭＳ ゴシック"/>
        <family val="3"/>
        <charset val="128"/>
      </rPr>
      <t>または活動時間を費やしているものを1つ選び、印（✓)を記入してください。</t>
    </r>
    <phoneticPr fontId="4"/>
  </si>
  <si>
    <r>
      <t>※「補助金申請回数」は、</t>
    </r>
    <r>
      <rPr>
        <b/>
        <sz val="10"/>
        <color theme="1"/>
        <rFont val="ＭＳ ゴシック"/>
        <family val="3"/>
        <charset val="128"/>
      </rPr>
      <t>補助金申請を行う回数（上限24回）を記載ください。その際、「年間予定実施回数」を上回らないようにしてください。</t>
    </r>
    <rPh sb="2" eb="5">
      <t>ホジョキン</t>
    </rPh>
    <rPh sb="5" eb="7">
      <t>シンセイ</t>
    </rPh>
    <rPh sb="7" eb="9">
      <t>カイスウ</t>
    </rPh>
    <rPh sb="12" eb="15">
      <t>ホジョキン</t>
    </rPh>
    <rPh sb="15" eb="17">
      <t>シンセイ</t>
    </rPh>
    <rPh sb="18" eb="19">
      <t>オコナ</t>
    </rPh>
    <rPh sb="20" eb="22">
      <t>カイスウ</t>
    </rPh>
    <rPh sb="23" eb="25">
      <t>ジョウゲン</t>
    </rPh>
    <rPh sb="27" eb="28">
      <t>カイ</t>
    </rPh>
    <rPh sb="30" eb="32">
      <t>キサイ</t>
    </rPh>
    <rPh sb="39" eb="40">
      <t>サイ</t>
    </rPh>
    <rPh sb="42" eb="44">
      <t>ネンカン</t>
    </rPh>
    <rPh sb="44" eb="46">
      <t>ヨテイ</t>
    </rPh>
    <rPh sb="46" eb="48">
      <t>ジッシ</t>
    </rPh>
    <rPh sb="48" eb="50">
      <t>カイスウ</t>
    </rPh>
    <rPh sb="52" eb="54">
      <t>ウワマワ</t>
    </rPh>
    <phoneticPr fontId="4"/>
  </si>
  <si>
    <t>☑①高齢者
□②児童
□③障がい者
□④その他</t>
    <rPh sb="2" eb="5">
      <t>コウレイシャ</t>
    </rPh>
    <rPh sb="8" eb="10">
      <t>ジドウ</t>
    </rPh>
    <rPh sb="13" eb="14">
      <t>ショウ</t>
    </rPh>
    <rPh sb="16" eb="17">
      <t>シャ</t>
    </rPh>
    <rPh sb="22" eb="23">
      <t>ホカ</t>
    </rPh>
    <phoneticPr fontId="4"/>
  </si>
  <si>
    <t>☑①体操（運動）
□②おしゃべり
□③レクリエーション
□④その他（　　　）</t>
    <rPh sb="2" eb="4">
      <t>タイソウ</t>
    </rPh>
    <rPh sb="5" eb="7">
      <t>ウンドウ</t>
    </rPh>
    <rPh sb="32" eb="33">
      <t>ホカ</t>
    </rPh>
    <phoneticPr fontId="4"/>
  </si>
  <si>
    <r>
      <t>【実施事業項目に印(✓)を記入】</t>
    </r>
    <r>
      <rPr>
        <sz val="11"/>
        <color rgb="FFFF0000"/>
        <rFont val="ＭＳ ゴシック"/>
        <family val="3"/>
        <charset val="128"/>
      </rPr>
      <t>☑</t>
    </r>
    <r>
      <rPr>
        <sz val="11"/>
        <color theme="1"/>
        <rFont val="ＭＳ ゴシック"/>
        <family val="3"/>
        <charset val="128"/>
      </rPr>
      <t>広報事業　</t>
    </r>
    <r>
      <rPr>
        <sz val="11"/>
        <color rgb="FFFF0000"/>
        <rFont val="ＭＳ ゴシック"/>
        <family val="3"/>
        <charset val="128"/>
      </rPr>
      <t>☑</t>
    </r>
    <r>
      <rPr>
        <sz val="11"/>
        <color theme="1"/>
        <rFont val="ＭＳ ゴシック"/>
        <family val="3"/>
        <charset val="128"/>
      </rPr>
      <t>福祉啓発事業　</t>
    </r>
    <r>
      <rPr>
        <sz val="11"/>
        <color rgb="FFFF0000"/>
        <rFont val="ＭＳ ゴシック"/>
        <family val="3"/>
        <charset val="128"/>
      </rPr>
      <t>☑</t>
    </r>
    <r>
      <rPr>
        <sz val="11"/>
        <color theme="1"/>
        <rFont val="ＭＳ ゴシック"/>
        <family val="3"/>
        <charset val="128"/>
      </rPr>
      <t>地域交流事業 　　　　　　　　　　　　　
　</t>
    </r>
    <r>
      <rPr>
        <sz val="11"/>
        <color rgb="FFFF0000"/>
        <rFont val="ＭＳ ゴシック"/>
        <family val="3"/>
        <charset val="128"/>
      </rPr>
      <t>☑</t>
    </r>
    <r>
      <rPr>
        <sz val="11"/>
        <color theme="1"/>
        <rFont val="ＭＳ ゴシック"/>
        <family val="3"/>
        <charset val="128"/>
      </rPr>
      <t>人材養成事業　</t>
    </r>
    <r>
      <rPr>
        <sz val="11"/>
        <color rgb="FFFF0000"/>
        <rFont val="ＭＳ ゴシック"/>
        <family val="3"/>
        <charset val="128"/>
      </rPr>
      <t>☑</t>
    </r>
    <r>
      <rPr>
        <sz val="11"/>
        <color theme="1"/>
        <rFont val="ＭＳ ゴシック"/>
        <family val="3"/>
        <charset val="128"/>
      </rPr>
      <t>訪問活動等整備事業　□サロン・居場所等活動整備事業　
　</t>
    </r>
    <r>
      <rPr>
        <b/>
        <u/>
        <sz val="11"/>
        <color theme="1"/>
        <rFont val="ＭＳ ゴシック"/>
        <family val="3"/>
        <charset val="128"/>
      </rPr>
      <t>※千円未満切り捨て</t>
    </r>
    <phoneticPr fontId="4"/>
  </si>
  <si>
    <r>
      <rPr>
        <sz val="10"/>
        <color rgb="FFFF0000"/>
        <rFont val="HGS創英角ｺﾞｼｯｸUB"/>
        <family val="3"/>
        <charset val="128"/>
      </rPr>
      <t>　　　　会長　〇〇〇〇　</t>
    </r>
    <r>
      <rPr>
        <sz val="11"/>
        <color theme="1"/>
        <rFont val="ＭＳ ゴシック"/>
        <family val="3"/>
        <charset val="128"/>
      </rPr>
      <t>　</t>
    </r>
    <rPh sb="4" eb="6">
      <t>カイチョウ</t>
    </rPh>
    <phoneticPr fontId="4"/>
  </si>
  <si>
    <t>　 　　　　会長　〇〇〇〇　</t>
    <phoneticPr fontId="4"/>
  </si>
  <si>
    <r>
      <rPr>
        <sz val="10"/>
        <color rgb="FFFF0000"/>
        <rFont val="HGS創英角ｺﾞｼｯｸUB"/>
        <family val="3"/>
        <charset val="128"/>
      </rPr>
      <t>　　会長　〇〇〇〇　</t>
    </r>
    <r>
      <rPr>
        <sz val="11"/>
        <color theme="1"/>
        <rFont val="ＭＳ ゴシック"/>
        <family val="3"/>
        <charset val="128"/>
      </rPr>
      <t>　</t>
    </r>
    <rPh sb="2" eb="4">
      <t>カイチョウ</t>
    </rPh>
    <phoneticPr fontId="4"/>
  </si>
  <si>
    <t>□あり
□なし</t>
  </si>
  <si>
    <t>食事提供</t>
  </si>
  <si>
    <t>ロコトレ</t>
  </si>
  <si>
    <r>
      <rPr>
        <sz val="10"/>
        <color rgb="FFFF0000"/>
        <rFont val="HGS創英角ｺﾞｼｯｸUB"/>
        <family val="3"/>
        <charset val="128"/>
      </rPr>
      <t>　　　　会長　〇〇〇〇　　</t>
    </r>
    <r>
      <rPr>
        <sz val="11"/>
        <color theme="1"/>
        <rFont val="ＭＳ ゴシック"/>
        <family val="3"/>
        <charset val="128"/>
      </rPr>
      <t>　　</t>
    </r>
    <rPh sb="4" eb="6">
      <t>カイチョウ</t>
    </rPh>
    <phoneticPr fontId="4"/>
  </si>
  <si>
    <t>参加延べ人数</t>
    <rPh sb="0" eb="2">
      <t>サンカ</t>
    </rPh>
    <rPh sb="2" eb="3">
      <t>ノ</t>
    </rPh>
    <rPh sb="4" eb="6">
      <t>ニンズウ</t>
    </rPh>
    <phoneticPr fontId="4"/>
  </si>
  <si>
    <t>送迎</t>
    <phoneticPr fontId="4"/>
  </si>
  <si>
    <t>□実施
□未実施</t>
    <phoneticPr fontId="4"/>
  </si>
  <si>
    <r>
      <t xml:space="preserve">□あり
</t>
    </r>
    <r>
      <rPr>
        <b/>
        <sz val="10"/>
        <color rgb="FFFF0000"/>
        <rFont val="ＭＳ ゴシック"/>
        <family val="3"/>
        <charset val="128"/>
      </rPr>
      <t>☑</t>
    </r>
    <r>
      <rPr>
        <sz val="10"/>
        <color theme="1"/>
        <rFont val="ＭＳ ゴシック"/>
        <family val="3"/>
        <charset val="128"/>
      </rPr>
      <t>なし</t>
    </r>
    <phoneticPr fontId="4"/>
  </si>
  <si>
    <r>
      <rPr>
        <b/>
        <sz val="10"/>
        <color rgb="FFFF0000"/>
        <rFont val="ＭＳ ゴシック"/>
        <family val="3"/>
        <charset val="128"/>
      </rPr>
      <t>☑</t>
    </r>
    <r>
      <rPr>
        <sz val="10"/>
        <color theme="1"/>
        <rFont val="ＭＳ ゴシック"/>
        <family val="3"/>
        <charset val="128"/>
      </rPr>
      <t>実施
□未実施</t>
    </r>
    <phoneticPr fontId="4"/>
  </si>
  <si>
    <r>
      <rPr>
        <b/>
        <sz val="10"/>
        <color rgb="FFFF0000"/>
        <rFont val="ＭＳ ゴシック"/>
        <family val="3"/>
        <charset val="128"/>
      </rPr>
      <t>☑</t>
    </r>
    <r>
      <rPr>
        <sz val="10"/>
        <color theme="1"/>
        <rFont val="ＭＳ ゴシック"/>
        <family val="3"/>
        <charset val="128"/>
      </rPr>
      <t>あり
□なし</t>
    </r>
    <phoneticPr fontId="4"/>
  </si>
  <si>
    <r>
      <t xml:space="preserve">□実施
</t>
    </r>
    <r>
      <rPr>
        <b/>
        <sz val="10"/>
        <color rgb="FFFF0000"/>
        <rFont val="ＭＳ ゴシック"/>
        <family val="3"/>
        <charset val="128"/>
      </rPr>
      <t>☑</t>
    </r>
    <r>
      <rPr>
        <sz val="10"/>
        <color theme="1"/>
        <rFont val="ＭＳ ゴシック"/>
        <family val="3"/>
        <charset val="128"/>
      </rPr>
      <t>未実施</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</si>
</sst>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color theme="1"/>
      <name val="游ゴシック"/>
      <charset val="128"/>
      <scheme val="minor"/>
    </font>
    <font>
      <sz val="11"/>
      <color theme="1"/>
      <name val="ＭＳ ゴシック"/>
      <family val="3"/>
      <charset val="128"/>
    </font>
    <font>
      <sz val="11"/>
      <color theme="1"/>
      <name val="游ゴシック"/>
      <family val="3"/>
      <charset val="128"/>
      <scheme val="minor"/>
    </font>
    <font>
      <sz val="11"/>
      <color theme="1"/>
      <name val="ＭＳ ゴシック"/>
      <family val="3"/>
      <charset val="128"/>
    </font>
    <font>
      <sz val="6"/>
      <name val="游ゴシック"/>
      <family val="3"/>
      <charset val="128"/>
      <scheme val="minor"/>
    </font>
    <font>
      <b/>
      <sz val="14"/>
      <color theme="1"/>
      <name val="ＭＳ ゴシック"/>
      <family val="3"/>
      <charset val="128"/>
    </font>
    <font>
      <sz val="10"/>
      <color theme="1"/>
      <name val="ＭＳ ゴシック"/>
      <family val="3"/>
      <charset val="128"/>
    </font>
    <font>
      <sz val="11"/>
      <color theme="1"/>
      <name val="游ゴシック"/>
      <family val="3"/>
      <charset val="128"/>
      <scheme val="minor"/>
    </font>
    <font>
      <sz val="12"/>
      <color theme="1"/>
      <name val="ＭＳ ゴシック"/>
      <family val="3"/>
      <charset val="128"/>
    </font>
    <font>
      <b/>
      <sz val="14"/>
      <color rgb="FF000000"/>
      <name val="ＭＳ ゴシック"/>
      <family val="3"/>
      <charset val="128"/>
    </font>
    <font>
      <sz val="11"/>
      <color rgb="FF000000"/>
      <name val="ＭＳ ゴシック"/>
      <family val="3"/>
      <charset val="128"/>
    </font>
    <font>
      <sz val="10.5"/>
      <color theme="1"/>
      <name val="ＭＳ ゴシック"/>
      <family val="3"/>
      <charset val="128"/>
    </font>
    <font>
      <sz val="11"/>
      <name val="ＭＳ ゴシック"/>
      <family val="3"/>
      <charset val="128"/>
    </font>
    <font>
      <sz val="6"/>
      <name val="ＭＳ Ｐゴシック"/>
      <family val="3"/>
      <charset val="128"/>
    </font>
    <font>
      <b/>
      <sz val="12"/>
      <name val="ＭＳ ゴシック"/>
      <family val="3"/>
      <charset val="128"/>
    </font>
    <font>
      <sz val="12"/>
      <name val="ＭＳ ゴシック"/>
      <family val="3"/>
      <charset val="128"/>
    </font>
    <font>
      <b/>
      <sz val="14"/>
      <name val="ＭＳ ゴシック"/>
      <family val="3"/>
      <charset val="128"/>
    </font>
    <font>
      <sz val="6"/>
      <name val="游ゴシック"/>
      <family val="2"/>
      <charset val="128"/>
      <scheme val="minor"/>
    </font>
    <font>
      <sz val="11"/>
      <color theme="1"/>
      <name val="游ゴシック"/>
      <family val="3"/>
      <charset val="128"/>
      <scheme val="minor"/>
    </font>
    <font>
      <sz val="6"/>
      <name val="游ゴシック"/>
      <family val="3"/>
      <charset val="128"/>
      <scheme val="minor"/>
    </font>
    <font>
      <sz val="9"/>
      <color theme="1"/>
      <name val="ＭＳ ゴシック"/>
      <family val="3"/>
      <charset val="128"/>
    </font>
    <font>
      <b/>
      <sz val="11"/>
      <color theme="1"/>
      <name val="ＭＳ ゴシック"/>
      <family val="3"/>
      <charset val="128"/>
    </font>
    <font>
      <b/>
      <sz val="36"/>
      <color theme="1"/>
      <name val="ＭＳ ゴシック"/>
      <family val="3"/>
      <charset val="128"/>
    </font>
    <font>
      <sz val="11"/>
      <color rgb="FFFF0000"/>
      <name val="ＭＳ ゴシック"/>
      <family val="3"/>
      <charset val="128"/>
    </font>
    <font>
      <sz val="11"/>
      <color rgb="FFFF0000"/>
      <name val="HG創英角ｺﾞｼｯｸUB"/>
      <family val="3"/>
      <charset val="128"/>
    </font>
    <font>
      <sz val="10"/>
      <color rgb="FFFF0000"/>
      <name val="HG創英角ｺﾞｼｯｸUB"/>
      <family val="3"/>
      <charset val="128"/>
    </font>
    <font>
      <sz val="11"/>
      <color rgb="FFFF0000"/>
      <name val="HGP創英角ｺﾞｼｯｸUB"/>
      <family val="3"/>
      <charset val="128"/>
    </font>
    <font>
      <sz val="11"/>
      <color rgb="FFFF0000"/>
      <name val="HGS創英角ｺﾞｼｯｸUB"/>
      <family val="3"/>
      <charset val="128"/>
    </font>
    <font>
      <sz val="10"/>
      <color rgb="FFFF0000"/>
      <name val="HGS創英角ｺﾞｼｯｸUB"/>
      <family val="3"/>
      <charset val="128"/>
    </font>
    <font>
      <sz val="11"/>
      <color theme="1"/>
      <name val="HGS創英角ｺﾞｼｯｸUB"/>
      <family val="3"/>
      <charset val="128"/>
    </font>
    <font>
      <sz val="10"/>
      <color theme="1"/>
      <name val="HGS創英角ｺﾞｼｯｸUB"/>
      <family val="3"/>
      <charset val="128"/>
    </font>
    <font>
      <b/>
      <sz val="36"/>
      <color rgb="FFFF0000"/>
      <name val="ＭＳ ゴシック"/>
      <family val="3"/>
      <charset val="128"/>
    </font>
    <font>
      <sz val="9"/>
      <color rgb="FFFF0000"/>
      <name val="HGS創英角ｺﾞｼｯｸUB"/>
      <family val="3"/>
      <charset val="128"/>
    </font>
    <font>
      <sz val="12"/>
      <color rgb="FFFF0000"/>
      <name val="HGP創英角ｺﾞｼｯｸUB"/>
      <family val="3"/>
      <charset val="128"/>
    </font>
    <font>
      <sz val="36"/>
      <color rgb="FFFF0000"/>
      <name val="HGP創英角ｺﾞｼｯｸUB"/>
      <family val="3"/>
      <charset val="128"/>
    </font>
    <font>
      <sz val="10"/>
      <color theme="1"/>
      <name val="游ゴシック"/>
      <family val="3"/>
      <charset val="128"/>
      <scheme val="minor"/>
    </font>
    <font>
      <sz val="11"/>
      <color theme="1"/>
      <name val="HGP創英角ｺﾞｼｯｸUB"/>
      <family val="3"/>
      <charset val="128"/>
    </font>
    <font>
      <b/>
      <u/>
      <sz val="11"/>
      <color theme="1"/>
      <name val="ＭＳ ゴシック"/>
      <family val="3"/>
      <charset val="128"/>
    </font>
    <font>
      <b/>
      <sz val="10"/>
      <color theme="1"/>
      <name val="ＭＳ ゴシック"/>
      <family val="3"/>
      <charset val="128"/>
    </font>
    <font>
      <sz val="12"/>
      <color rgb="FFFF0000"/>
      <name val="HGS創英角ｺﾞｼｯｸUB"/>
      <family val="3"/>
      <charset val="128"/>
    </font>
    <font>
      <b/>
      <sz val="10"/>
      <color rgb="FFFF0000"/>
      <name val="ＭＳ ゴシック"/>
      <family val="3"/>
      <charset val="128"/>
    </font>
    <font>
      <b/>
      <sz val="11"/>
      <color rgb="FFFF0000"/>
      <name val="游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7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style="thin">
        <color auto="1"/>
      </left>
      <right style="thin">
        <color auto="1"/>
      </right>
      <top/>
      <bottom/>
      <diagonal/>
    </border>
    <border>
      <left/>
      <right/>
      <top style="medium">
        <color indexed="64"/>
      </top>
      <bottom style="medium">
        <color indexed="64"/>
      </bottom>
      <diagonal/>
    </border>
    <border>
      <left/>
      <right style="medium">
        <color indexed="64"/>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medium">
        <color indexed="64"/>
      </left>
      <right style="medium">
        <color indexed="64"/>
      </right>
      <top/>
      <bottom style="medium">
        <color indexed="64"/>
      </bottom>
      <diagonal/>
    </border>
    <border>
      <left style="medium">
        <color indexed="64"/>
      </left>
      <right/>
      <top style="thin">
        <color auto="1"/>
      </top>
      <bottom style="thin">
        <color auto="1"/>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top/>
      <bottom style="medium">
        <color indexed="64"/>
      </bottom>
      <diagonal/>
    </border>
    <border>
      <left/>
      <right style="medium">
        <color indexed="64"/>
      </right>
      <top/>
      <bottom/>
      <diagonal/>
    </border>
    <border>
      <left/>
      <right/>
      <top style="medium">
        <color indexed="64"/>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bottom/>
      <diagonal/>
    </border>
    <border>
      <left style="medium">
        <color indexed="64"/>
      </left>
      <right style="thin">
        <color indexed="64"/>
      </right>
      <top style="medium">
        <color indexed="64"/>
      </top>
      <bottom style="thin">
        <color auto="1"/>
      </bottom>
      <diagonal/>
    </border>
    <border>
      <left style="medium">
        <color indexed="64"/>
      </left>
      <right style="thin">
        <color indexed="64"/>
      </right>
      <top style="medium">
        <color indexed="64"/>
      </top>
      <bottom/>
      <diagonal/>
    </border>
    <border>
      <left style="thin">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auto="1"/>
      </right>
      <top style="thin">
        <color auto="1"/>
      </top>
      <bottom style="hair">
        <color indexed="64"/>
      </bottom>
      <diagonal/>
    </border>
    <border>
      <left style="thin">
        <color auto="1"/>
      </left>
      <right style="thin">
        <color auto="1"/>
      </right>
      <top style="thin">
        <color auto="1"/>
      </top>
      <bottom style="hair">
        <color indexed="64"/>
      </bottom>
      <diagonal/>
    </border>
    <border>
      <left style="thin">
        <color auto="1"/>
      </left>
      <right style="medium">
        <color indexed="64"/>
      </right>
      <top style="thin">
        <color auto="1"/>
      </top>
      <bottom style="hair">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medium">
        <color indexed="64"/>
      </top>
      <bottom style="thin">
        <color auto="1"/>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bottom/>
      <diagonal/>
    </border>
    <border>
      <left style="medium">
        <color indexed="64"/>
      </left>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diagonal/>
    </border>
    <border>
      <left style="medium">
        <color indexed="64"/>
      </left>
      <right/>
      <top style="thin">
        <color auto="1"/>
      </top>
      <bottom/>
      <diagonal/>
    </border>
    <border>
      <left/>
      <right style="medium">
        <color indexed="64"/>
      </right>
      <top style="thin">
        <color auto="1"/>
      </top>
      <bottom/>
      <diagonal/>
    </border>
    <border>
      <left style="medium">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thin">
        <color auto="1"/>
      </left>
      <right/>
      <top style="thin">
        <color auto="1"/>
      </top>
      <bottom style="double">
        <color indexed="64"/>
      </bottom>
      <diagonal/>
    </border>
    <border>
      <left/>
      <right style="thin">
        <color auto="1"/>
      </right>
      <top style="thin">
        <color auto="1"/>
      </top>
      <bottom style="double">
        <color indexed="64"/>
      </bottom>
      <diagonal/>
    </border>
    <border>
      <left/>
      <right/>
      <top style="thin">
        <color auto="1"/>
      </top>
      <bottom style="double">
        <color indexed="64"/>
      </bottom>
      <diagonal/>
    </border>
    <border>
      <left style="medium">
        <color indexed="64"/>
      </left>
      <right/>
      <top style="thin">
        <color auto="1"/>
      </top>
      <bottom style="double">
        <color indexed="64"/>
      </bottom>
      <diagonal/>
    </border>
    <border>
      <left/>
      <right style="medium">
        <color indexed="64"/>
      </right>
      <top style="thin">
        <color auto="1"/>
      </top>
      <bottom style="double">
        <color indexed="64"/>
      </bottom>
      <diagonal/>
    </border>
    <border>
      <left/>
      <right style="thin">
        <color auto="1"/>
      </right>
      <top/>
      <bottom style="medium">
        <color indexed="64"/>
      </bottom>
      <diagonal/>
    </border>
    <border>
      <left style="medium">
        <color indexed="64"/>
      </left>
      <right style="thin">
        <color auto="1"/>
      </right>
      <top/>
      <bottom style="medium">
        <color indexed="64"/>
      </bottom>
      <diagonal/>
    </border>
    <border>
      <left style="medium">
        <color indexed="64"/>
      </left>
      <right style="thin">
        <color auto="1"/>
      </right>
      <top style="thin">
        <color indexed="64"/>
      </top>
      <bottom style="double">
        <color indexed="64"/>
      </bottom>
      <diagonal/>
    </border>
  </borders>
  <cellStyleXfs count="4">
    <xf numFmtId="0" fontId="0" fillId="0" borderId="0">
      <alignment vertical="center"/>
    </xf>
    <xf numFmtId="38" fontId="2" fillId="0" borderId="0" applyFont="0" applyFill="0" applyBorder="0" applyAlignment="0" applyProtection="0">
      <alignment vertical="center"/>
    </xf>
    <xf numFmtId="0" fontId="2" fillId="0" borderId="0">
      <alignment vertical="center"/>
    </xf>
    <xf numFmtId="38" fontId="18" fillId="0" borderId="0" applyFont="0" applyFill="0" applyBorder="0" applyAlignment="0" applyProtection="0">
      <alignment vertical="center"/>
    </xf>
  </cellStyleXfs>
  <cellXfs count="448">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0" applyFont="1" applyAlignment="1">
      <alignment horizontal="center" vertical="center"/>
    </xf>
    <xf numFmtId="0" fontId="3" fillId="0" borderId="0" xfId="0" applyFont="1" applyAlignment="1">
      <alignment horizontal="right" vertical="center"/>
    </xf>
    <xf numFmtId="0" fontId="3" fillId="0" borderId="6" xfId="0" applyFont="1" applyBorder="1" applyAlignment="1">
      <alignment horizontal="center" vertical="center"/>
    </xf>
    <xf numFmtId="0" fontId="3" fillId="0" borderId="0" xfId="0" applyFont="1" applyAlignment="1">
      <alignment horizontal="left" vertical="top" wrapText="1"/>
    </xf>
    <xf numFmtId="0" fontId="3" fillId="0" borderId="0" xfId="0" applyFont="1" applyAlignment="1">
      <alignment horizontal="left" vertical="top"/>
    </xf>
    <xf numFmtId="38" fontId="3" fillId="0" borderId="6" xfId="1" applyFont="1" applyBorder="1" applyAlignment="1">
      <alignment horizontal="right" vertical="center"/>
    </xf>
    <xf numFmtId="0" fontId="7" fillId="0" borderId="0" xfId="0" applyFont="1">
      <alignment vertical="center"/>
    </xf>
    <xf numFmtId="0" fontId="1" fillId="0" borderId="6" xfId="0" applyFont="1" applyBorder="1" applyAlignment="1">
      <alignment horizontal="right" vertical="center"/>
    </xf>
    <xf numFmtId="0" fontId="1" fillId="0" borderId="28"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0" xfId="0" applyFont="1" applyAlignment="1">
      <alignment horizontal="left" vertical="center"/>
    </xf>
    <xf numFmtId="0" fontId="1" fillId="0" borderId="41" xfId="0" applyFont="1" applyBorder="1" applyAlignment="1">
      <alignment horizontal="center" vertical="center" wrapText="1"/>
    </xf>
    <xf numFmtId="0" fontId="1" fillId="0" borderId="42" xfId="0" applyFont="1" applyBorder="1" applyAlignment="1">
      <alignment horizontal="right" vertical="center" wrapText="1"/>
    </xf>
    <xf numFmtId="0" fontId="1" fillId="0" borderId="42" xfId="0" applyFont="1" applyBorder="1" applyAlignment="1">
      <alignment horizontal="center" vertical="center" wrapText="1"/>
    </xf>
    <xf numFmtId="0" fontId="1" fillId="0" borderId="43" xfId="0" applyFont="1" applyBorder="1" applyAlignment="1">
      <alignment horizontal="right" vertical="center" wrapText="1"/>
    </xf>
    <xf numFmtId="0" fontId="1" fillId="0" borderId="43" xfId="0" applyFont="1" applyBorder="1" applyAlignment="1">
      <alignment horizontal="center" vertical="center" wrapText="1"/>
    </xf>
    <xf numFmtId="0" fontId="1" fillId="0" borderId="0" xfId="0" applyFont="1" applyAlignment="1">
      <alignment horizontal="right" vertical="center"/>
    </xf>
    <xf numFmtId="0" fontId="1" fillId="0" borderId="0" xfId="2" applyFont="1">
      <alignment vertical="center"/>
    </xf>
    <xf numFmtId="0" fontId="1" fillId="0" borderId="0" xfId="2" applyFont="1" applyAlignment="1">
      <alignment vertical="center" wrapText="1"/>
    </xf>
    <xf numFmtId="0" fontId="5" fillId="0" borderId="0" xfId="2" applyFont="1" applyAlignment="1">
      <alignment horizontal="center" vertical="center"/>
    </xf>
    <xf numFmtId="0" fontId="8" fillId="0" borderId="0" xfId="2" applyFont="1" applyAlignment="1">
      <alignment horizontal="center" vertical="center"/>
    </xf>
    <xf numFmtId="0" fontId="6" fillId="0" borderId="0" xfId="0" applyFont="1" applyAlignment="1">
      <alignment horizontal="left" vertical="top"/>
    </xf>
    <xf numFmtId="0" fontId="1" fillId="0" borderId="25" xfId="0" applyFont="1" applyBorder="1">
      <alignment vertical="center"/>
    </xf>
    <xf numFmtId="0" fontId="1" fillId="0" borderId="12" xfId="0" applyFont="1" applyBorder="1" applyAlignment="1">
      <alignment horizontal="right" vertical="center" wrapText="1"/>
    </xf>
    <xf numFmtId="0" fontId="1" fillId="0" borderId="6" xfId="0" applyFont="1" applyBorder="1" applyAlignment="1">
      <alignment horizontal="right" vertical="center" wrapText="1"/>
    </xf>
    <xf numFmtId="0" fontId="1" fillId="0" borderId="53" xfId="0" applyFont="1" applyBorder="1" applyAlignment="1">
      <alignment horizontal="center" vertical="center" wrapText="1"/>
    </xf>
    <xf numFmtId="0" fontId="5" fillId="0" borderId="0" xfId="0" applyFont="1" applyAlignment="1">
      <alignment horizontal="center" vertical="center"/>
    </xf>
    <xf numFmtId="0" fontId="1" fillId="0" borderId="0" xfId="0" applyFont="1" applyAlignment="1">
      <alignment horizontal="left" vertical="top"/>
    </xf>
    <xf numFmtId="0" fontId="1" fillId="0" borderId="21" xfId="0" applyFont="1" applyBorder="1" applyAlignment="1">
      <alignment horizontal="center" vertical="center"/>
    </xf>
    <xf numFmtId="0" fontId="6" fillId="0" borderId="0" xfId="0" applyFont="1">
      <alignment vertical="center"/>
    </xf>
    <xf numFmtId="0" fontId="1" fillId="0" borderId="0" xfId="0" applyFont="1" applyAlignment="1">
      <alignment vertical="top"/>
    </xf>
    <xf numFmtId="0" fontId="6" fillId="0" borderId="0" xfId="0" applyFont="1" applyAlignment="1">
      <alignment horizontal="left" vertical="center"/>
    </xf>
    <xf numFmtId="0" fontId="1" fillId="0" borderId="0" xfId="0" applyFont="1" applyAlignment="1">
      <alignment horizontal="center" vertical="center"/>
    </xf>
    <xf numFmtId="0" fontId="6" fillId="0" borderId="0" xfId="0" applyFont="1" applyAlignment="1">
      <alignment horizontal="right" vertical="center"/>
    </xf>
    <xf numFmtId="0" fontId="1" fillId="0" borderId="28" xfId="2" applyFont="1" applyBorder="1">
      <alignment vertical="center"/>
    </xf>
    <xf numFmtId="0" fontId="1" fillId="0" borderId="28" xfId="2" applyFont="1" applyBorder="1" applyAlignment="1">
      <alignment vertical="center" wrapText="1"/>
    </xf>
    <xf numFmtId="0" fontId="1" fillId="0" borderId="10" xfId="0" applyFont="1" applyBorder="1">
      <alignment vertical="center"/>
    </xf>
    <xf numFmtId="0" fontId="1" fillId="0" borderId="26" xfId="0" applyFont="1" applyBorder="1">
      <alignment vertical="center"/>
    </xf>
    <xf numFmtId="0" fontId="6" fillId="0" borderId="1" xfId="0" applyFont="1" applyBorder="1" applyAlignment="1">
      <alignment horizontal="justify" vertical="center" wrapText="1"/>
    </xf>
    <xf numFmtId="0" fontId="6" fillId="0" borderId="29" xfId="0" applyFont="1" applyBorder="1" applyAlignment="1">
      <alignment horizontal="justify" vertical="center" wrapText="1"/>
    </xf>
    <xf numFmtId="0" fontId="6" fillId="0" borderId="52" xfId="0" applyFont="1" applyBorder="1" applyAlignment="1">
      <alignment horizontal="justify" vertical="center" wrapText="1"/>
    </xf>
    <xf numFmtId="0" fontId="6" fillId="0" borderId="53" xfId="0" applyFont="1" applyBorder="1" applyAlignment="1">
      <alignment horizontal="justify" vertical="center" wrapText="1"/>
    </xf>
    <xf numFmtId="0" fontId="1" fillId="0" borderId="56" xfId="0" applyFont="1" applyBorder="1">
      <alignment vertical="center"/>
    </xf>
    <xf numFmtId="0" fontId="1" fillId="0" borderId="57" xfId="0" applyFont="1" applyBorder="1">
      <alignment vertical="center"/>
    </xf>
    <xf numFmtId="0" fontId="1" fillId="0" borderId="59" xfId="0" applyFont="1" applyBorder="1">
      <alignment vertical="center"/>
    </xf>
    <xf numFmtId="0" fontId="1" fillId="0" borderId="60" xfId="0" applyFont="1" applyBorder="1">
      <alignment vertical="center"/>
    </xf>
    <xf numFmtId="0" fontId="1" fillId="0" borderId="19" xfId="0" applyFont="1" applyBorder="1">
      <alignment vertical="center"/>
    </xf>
    <xf numFmtId="0" fontId="1" fillId="0" borderId="62" xfId="0" applyFont="1" applyBorder="1">
      <alignment vertical="center"/>
    </xf>
    <xf numFmtId="0" fontId="1" fillId="0" borderId="61" xfId="0" applyFont="1" applyBorder="1">
      <alignment vertical="center"/>
    </xf>
    <xf numFmtId="0" fontId="1" fillId="0" borderId="64" xfId="0" applyFont="1" applyBorder="1">
      <alignment vertical="center"/>
    </xf>
    <xf numFmtId="0" fontId="12" fillId="0" borderId="0" xfId="0" applyFont="1">
      <alignment vertical="center"/>
    </xf>
    <xf numFmtId="0" fontId="12" fillId="0" borderId="0" xfId="0" applyFont="1" applyAlignment="1">
      <alignment horizontal="right" vertical="center"/>
    </xf>
    <xf numFmtId="0" fontId="12" fillId="0" borderId="0" xfId="0" applyFont="1" applyAlignment="1">
      <alignment horizontal="left" vertical="center"/>
    </xf>
    <xf numFmtId="0" fontId="14" fillId="0" borderId="0" xfId="0" applyFont="1" applyAlignment="1">
      <alignment horizontal="center" vertical="center"/>
    </xf>
    <xf numFmtId="0" fontId="0" fillId="0" borderId="0" xfId="0" applyAlignment="1">
      <alignment horizontal="center" vertical="center"/>
    </xf>
    <xf numFmtId="0" fontId="15" fillId="0" borderId="0" xfId="0" applyFont="1" applyAlignment="1">
      <alignment horizontal="left" vertical="center"/>
    </xf>
    <xf numFmtId="0" fontId="15" fillId="0" borderId="0" xfId="0" applyFont="1" applyAlignment="1">
      <alignment horizontal="right" vertical="center"/>
    </xf>
    <xf numFmtId="0" fontId="1" fillId="0" borderId="0" xfId="0" applyFont="1" applyAlignment="1">
      <alignment horizontal="justify" vertical="center"/>
    </xf>
    <xf numFmtId="0" fontId="1" fillId="0" borderId="0" xfId="0" applyFont="1" applyAlignment="1">
      <alignment horizontal="left" vertical="center" indent="11"/>
    </xf>
    <xf numFmtId="0" fontId="1" fillId="0" borderId="24" xfId="0" applyFont="1" applyBorder="1" applyAlignment="1">
      <alignment horizontal="right" vertical="center" wrapText="1"/>
    </xf>
    <xf numFmtId="0" fontId="2" fillId="0" borderId="0" xfId="0" applyFont="1">
      <alignment vertical="center"/>
    </xf>
    <xf numFmtId="0" fontId="1" fillId="0" borderId="6" xfId="0" applyFont="1" applyBorder="1" applyAlignment="1">
      <alignment horizontal="center" vertical="center"/>
    </xf>
    <xf numFmtId="0" fontId="6" fillId="0" borderId="4" xfId="0" applyFont="1" applyBorder="1" applyAlignment="1">
      <alignment horizontal="center" vertical="center" wrapText="1"/>
    </xf>
    <xf numFmtId="0" fontId="6" fillId="0" borderId="1" xfId="0" applyFont="1" applyBorder="1" applyAlignment="1">
      <alignment horizontal="center" vertical="center" wrapText="1"/>
    </xf>
    <xf numFmtId="0" fontId="3" fillId="0" borderId="0" xfId="0" applyFont="1" applyAlignment="1">
      <alignment horizontal="left" vertical="center" wrapText="1"/>
    </xf>
    <xf numFmtId="0" fontId="1" fillId="0" borderId="0" xfId="0" applyFont="1" applyAlignment="1">
      <alignment horizontal="left" vertical="top" wrapText="1"/>
    </xf>
    <xf numFmtId="0" fontId="1" fillId="0" borderId="0" xfId="0" applyFont="1" applyAlignment="1">
      <alignment vertical="center" wrapText="1"/>
    </xf>
    <xf numFmtId="38" fontId="3" fillId="0" borderId="0" xfId="1" applyFont="1" applyBorder="1" applyAlignment="1">
      <alignment horizontal="left" vertical="center"/>
    </xf>
    <xf numFmtId="0" fontId="3" fillId="0" borderId="0" xfId="0" applyFont="1" applyAlignment="1">
      <alignment horizontal="center" vertical="center" wrapText="1"/>
    </xf>
    <xf numFmtId="38" fontId="3" fillId="0" borderId="0" xfId="1" applyFont="1" applyBorder="1" applyAlignment="1">
      <alignment horizontal="right" vertical="center"/>
    </xf>
    <xf numFmtId="38" fontId="3" fillId="0" borderId="0" xfId="1" applyFont="1" applyBorder="1" applyAlignment="1">
      <alignment vertical="center"/>
    </xf>
    <xf numFmtId="0" fontId="1" fillId="0" borderId="0" xfId="0" applyFont="1" applyAlignment="1">
      <alignment horizontal="center" vertical="center" wrapText="1"/>
    </xf>
    <xf numFmtId="0" fontId="0" fillId="2" borderId="0" xfId="0" applyFill="1">
      <alignment vertical="center"/>
    </xf>
    <xf numFmtId="0" fontId="1" fillId="2" borderId="0" xfId="0" applyFont="1" applyFill="1" applyAlignment="1">
      <alignment horizontal="right" vertical="center"/>
    </xf>
    <xf numFmtId="0" fontId="5" fillId="2" borderId="0" xfId="2" applyFont="1" applyFill="1" applyAlignment="1">
      <alignment horizontal="center" vertical="center"/>
    </xf>
    <xf numFmtId="0" fontId="1" fillId="2" borderId="0" xfId="0" applyFont="1" applyFill="1" applyAlignment="1">
      <alignment horizontal="center" vertical="center"/>
    </xf>
    <xf numFmtId="0" fontId="1" fillId="2" borderId="0" xfId="2" applyFont="1" applyFill="1">
      <alignment vertical="center"/>
    </xf>
    <xf numFmtId="0" fontId="1" fillId="2" borderId="0" xfId="2" applyFont="1" applyFill="1" applyAlignment="1">
      <alignment horizontal="center" vertical="center"/>
    </xf>
    <xf numFmtId="0" fontId="1" fillId="2" borderId="0" xfId="2" applyFont="1" applyFill="1" applyAlignment="1">
      <alignment horizontal="left" vertical="top" wrapText="1"/>
    </xf>
    <xf numFmtId="0" fontId="1" fillId="2" borderId="0" xfId="0" applyFont="1" applyFill="1">
      <alignment vertical="center"/>
    </xf>
    <xf numFmtId="0" fontId="5" fillId="2" borderId="0" xfId="0" applyFont="1" applyFill="1" applyAlignment="1">
      <alignment horizontal="center" vertical="center"/>
    </xf>
    <xf numFmtId="0" fontId="10" fillId="2" borderId="0" xfId="0" applyFont="1" applyFill="1" applyAlignment="1">
      <alignment horizontal="center" vertical="center" wrapText="1"/>
    </xf>
    <xf numFmtId="0" fontId="11" fillId="2" borderId="0" xfId="0" applyFont="1" applyFill="1" applyAlignment="1">
      <alignment horizontal="justify" vertical="center" wrapText="1"/>
    </xf>
    <xf numFmtId="0" fontId="6" fillId="2" borderId="0" xfId="0" applyFont="1" applyFill="1" applyAlignment="1">
      <alignment horizontal="justify" vertical="center" wrapText="1"/>
    </xf>
    <xf numFmtId="0" fontId="6" fillId="2" borderId="0" xfId="0" applyFont="1" applyFill="1">
      <alignment vertical="center"/>
    </xf>
    <xf numFmtId="0" fontId="1" fillId="0" borderId="75" xfId="2" applyFont="1" applyBorder="1" applyAlignment="1">
      <alignment vertical="center" wrapText="1"/>
    </xf>
    <xf numFmtId="0" fontId="1" fillId="0" borderId="76" xfId="2" applyFont="1" applyBorder="1" applyAlignment="1">
      <alignment vertical="center" wrapText="1"/>
    </xf>
    <xf numFmtId="0" fontId="1" fillId="0" borderId="75" xfId="2" applyFont="1" applyBorder="1">
      <alignment vertical="center"/>
    </xf>
    <xf numFmtId="0" fontId="1" fillId="0" borderId="76" xfId="2" applyFont="1" applyBorder="1">
      <alignment vertical="center"/>
    </xf>
    <xf numFmtId="0" fontId="20" fillId="0" borderId="0" xfId="0" applyFont="1" applyAlignment="1">
      <alignment horizontal="right" vertical="center"/>
    </xf>
    <xf numFmtId="0" fontId="6" fillId="0" borderId="0" xfId="0" applyFont="1" applyAlignment="1">
      <alignment horizontal="center" vertical="center" wrapText="1"/>
    </xf>
    <xf numFmtId="0" fontId="6" fillId="0" borderId="0" xfId="0" applyFont="1" applyAlignment="1">
      <alignment horizontal="justify" vertical="center"/>
    </xf>
    <xf numFmtId="0" fontId="21" fillId="0" borderId="0" xfId="0" applyFont="1" applyAlignment="1">
      <alignment horizontal="left" vertical="center"/>
    </xf>
    <xf numFmtId="0" fontId="1" fillId="0" borderId="0" xfId="0" applyFont="1" applyAlignment="1">
      <alignment horizontal="left" vertical="center" indent="10"/>
    </xf>
    <xf numFmtId="0" fontId="22" fillId="0" borderId="6" xfId="0" applyFont="1" applyBorder="1" applyAlignment="1">
      <alignment horizontal="right" vertical="center"/>
    </xf>
    <xf numFmtId="38" fontId="27" fillId="0" borderId="6" xfId="1" applyFont="1" applyBorder="1" applyAlignment="1">
      <alignment horizontal="right" vertical="center"/>
    </xf>
    <xf numFmtId="38" fontId="27" fillId="0" borderId="6" xfId="1" applyFont="1" applyBorder="1" applyAlignment="1">
      <alignment vertical="center"/>
    </xf>
    <xf numFmtId="38" fontId="27" fillId="0" borderId="11" xfId="1" applyFont="1" applyBorder="1" applyAlignment="1">
      <alignment horizontal="right" vertical="center"/>
    </xf>
    <xf numFmtId="38" fontId="27" fillId="0" borderId="12" xfId="1" applyFont="1" applyBorder="1" applyAlignment="1">
      <alignment horizontal="right" vertical="center"/>
    </xf>
    <xf numFmtId="0" fontId="23" fillId="0" borderId="6" xfId="0" applyFont="1" applyBorder="1" applyAlignment="1">
      <alignment horizontal="center" vertical="center"/>
    </xf>
    <xf numFmtId="0" fontId="27" fillId="0" borderId="28" xfId="2" applyFont="1" applyBorder="1" applyAlignment="1">
      <alignment vertical="center" wrapText="1"/>
    </xf>
    <xf numFmtId="0" fontId="28" fillId="0" borderId="1" xfId="0" applyFont="1" applyBorder="1" applyAlignment="1">
      <alignment horizontal="justify" vertical="center" wrapText="1"/>
    </xf>
    <xf numFmtId="0" fontId="24" fillId="0" borderId="1" xfId="0" applyFont="1" applyBorder="1" applyAlignment="1">
      <alignment horizontal="justify" vertical="center" wrapText="1"/>
    </xf>
    <xf numFmtId="0" fontId="27" fillId="0" borderId="60" xfId="0" applyFont="1" applyBorder="1">
      <alignment vertical="center"/>
    </xf>
    <xf numFmtId="0" fontId="1" fillId="0" borderId="6" xfId="0" applyFont="1" applyBorder="1" applyAlignment="1">
      <alignment horizontal="left" vertical="center"/>
    </xf>
    <xf numFmtId="0" fontId="27" fillId="0" borderId="1" xfId="0" applyFont="1" applyBorder="1" applyAlignment="1">
      <alignment horizontal="center" vertical="center" wrapText="1"/>
    </xf>
    <xf numFmtId="0" fontId="26" fillId="0" borderId="0" xfId="0" applyFont="1" applyAlignment="1">
      <alignment horizontal="left" vertical="top"/>
    </xf>
    <xf numFmtId="0" fontId="6" fillId="0" borderId="1" xfId="0" applyFont="1" applyBorder="1" applyAlignment="1">
      <alignment horizontal="justify" vertical="top" wrapText="1"/>
    </xf>
    <xf numFmtId="0" fontId="3" fillId="3" borderId="1" xfId="0" applyFont="1" applyFill="1" applyBorder="1">
      <alignment vertical="center"/>
    </xf>
    <xf numFmtId="0" fontId="3" fillId="3" borderId="2" xfId="0" applyFont="1" applyFill="1" applyBorder="1">
      <alignment vertical="center"/>
    </xf>
    <xf numFmtId="0" fontId="3" fillId="3" borderId="5" xfId="0" applyFont="1" applyFill="1" applyBorder="1" applyAlignment="1">
      <alignment horizontal="center" vertical="center" wrapText="1"/>
    </xf>
    <xf numFmtId="0" fontId="1" fillId="3" borderId="1" xfId="0" applyFont="1" applyFill="1" applyBorder="1">
      <alignment vertical="center"/>
    </xf>
    <xf numFmtId="0" fontId="1" fillId="3" borderId="5" xfId="0" applyFont="1" applyFill="1" applyBorder="1" applyAlignment="1">
      <alignment horizontal="center" vertical="center" wrapText="1"/>
    </xf>
    <xf numFmtId="0" fontId="6" fillId="3" borderId="4" xfId="0" applyFont="1" applyFill="1" applyBorder="1">
      <alignment vertical="center"/>
    </xf>
    <xf numFmtId="0" fontId="1" fillId="3" borderId="31" xfId="2" applyFont="1" applyFill="1" applyBorder="1" applyAlignment="1">
      <alignment horizontal="center" vertical="center"/>
    </xf>
    <xf numFmtId="0" fontId="10" fillId="3" borderId="31" xfId="0" applyFont="1" applyFill="1" applyBorder="1" applyAlignment="1">
      <alignment horizontal="center" vertical="center" wrapText="1"/>
    </xf>
    <xf numFmtId="0" fontId="10" fillId="3" borderId="50" xfId="0" applyFont="1" applyFill="1" applyBorder="1" applyAlignment="1">
      <alignment horizontal="center" vertical="center" wrapText="1"/>
    </xf>
    <xf numFmtId="0" fontId="10" fillId="3" borderId="51" xfId="0" applyFont="1" applyFill="1" applyBorder="1" applyAlignment="1">
      <alignment horizontal="center" vertical="center" wrapText="1"/>
    </xf>
    <xf numFmtId="0" fontId="6" fillId="3" borderId="28" xfId="0" applyFont="1" applyFill="1" applyBorder="1" applyAlignment="1">
      <alignment horizontal="center" vertical="center" wrapText="1"/>
    </xf>
    <xf numFmtId="0" fontId="6" fillId="3" borderId="39" xfId="0" applyFont="1" applyFill="1" applyBorder="1" applyAlignment="1">
      <alignment horizontal="center" vertical="center" wrapText="1"/>
    </xf>
    <xf numFmtId="0" fontId="1" fillId="3" borderId="58" xfId="0" applyFont="1" applyFill="1" applyBorder="1" applyAlignment="1">
      <alignment horizontal="center" vertical="center"/>
    </xf>
    <xf numFmtId="0" fontId="1" fillId="3" borderId="63" xfId="0" applyFont="1" applyFill="1" applyBorder="1" applyAlignment="1">
      <alignment horizontal="center" vertical="center"/>
    </xf>
    <xf numFmtId="0" fontId="1" fillId="3" borderId="30" xfId="0" applyFont="1" applyFill="1" applyBorder="1" applyAlignment="1">
      <alignment horizontal="center" vertical="center"/>
    </xf>
    <xf numFmtId="0" fontId="1" fillId="3" borderId="31" xfId="0" applyFont="1" applyFill="1" applyBorder="1" applyAlignment="1">
      <alignment horizontal="center" vertical="center" wrapText="1"/>
    </xf>
    <xf numFmtId="0" fontId="1" fillId="3" borderId="50" xfId="0" applyFont="1" applyFill="1" applyBorder="1" applyAlignment="1">
      <alignment horizontal="center" vertical="center" wrapText="1"/>
    </xf>
    <xf numFmtId="0" fontId="1" fillId="3" borderId="51" xfId="0" applyFont="1" applyFill="1" applyBorder="1" applyAlignment="1">
      <alignment horizontal="center" vertical="center" wrapText="1"/>
    </xf>
    <xf numFmtId="0" fontId="1" fillId="3" borderId="28" xfId="0" applyFont="1" applyFill="1" applyBorder="1" applyAlignment="1">
      <alignment horizontal="center" vertical="center" wrapText="1"/>
    </xf>
    <xf numFmtId="0" fontId="1" fillId="3" borderId="39" xfId="0" applyFont="1" applyFill="1" applyBorder="1" applyAlignment="1">
      <alignment horizontal="center" vertical="center" wrapText="1"/>
    </xf>
    <xf numFmtId="0" fontId="1" fillId="3" borderId="1" xfId="0" applyFont="1" applyFill="1" applyBorder="1" applyAlignment="1">
      <alignment horizontal="center" vertical="center" wrapText="1"/>
    </xf>
    <xf numFmtId="38" fontId="3" fillId="3" borderId="29" xfId="1" applyFont="1" applyFill="1" applyBorder="1" applyAlignment="1">
      <alignment vertical="center"/>
    </xf>
    <xf numFmtId="0" fontId="12" fillId="3" borderId="31" xfId="0" applyFont="1" applyFill="1" applyBorder="1" applyAlignment="1">
      <alignment horizontal="center" vertical="center" wrapText="1"/>
    </xf>
    <xf numFmtId="0" fontId="15" fillId="3" borderId="28" xfId="0" applyFont="1" applyFill="1" applyBorder="1" applyAlignment="1">
      <alignment horizontal="center" vertical="center"/>
    </xf>
    <xf numFmtId="0" fontId="15" fillId="3" borderId="65" xfId="0" applyFont="1" applyFill="1" applyBorder="1" applyAlignment="1">
      <alignment horizontal="center" vertical="center"/>
    </xf>
    <xf numFmtId="0" fontId="1" fillId="3" borderId="31" xfId="0" applyFont="1" applyFill="1" applyBorder="1" applyAlignment="1">
      <alignment horizontal="center" vertical="center"/>
    </xf>
    <xf numFmtId="0" fontId="6" fillId="3" borderId="22"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 fillId="3" borderId="19" xfId="0" applyFont="1" applyFill="1" applyBorder="1">
      <alignment vertical="center"/>
    </xf>
    <xf numFmtId="0" fontId="6" fillId="0" borderId="52" xfId="0" applyFont="1" applyBorder="1" applyAlignment="1">
      <alignment horizontal="justify" vertical="top" wrapText="1"/>
    </xf>
    <xf numFmtId="0" fontId="10" fillId="3" borderId="33" xfId="0" applyFont="1" applyFill="1" applyBorder="1" applyAlignment="1">
      <alignment horizontal="center" vertical="center" wrapText="1"/>
    </xf>
    <xf numFmtId="0" fontId="6" fillId="0" borderId="2" xfId="0" applyFont="1" applyBorder="1" applyAlignment="1">
      <alignment horizontal="justify" vertical="center" wrapText="1"/>
    </xf>
    <xf numFmtId="0" fontId="6" fillId="0" borderId="40" xfId="0" applyFont="1" applyBorder="1" applyAlignment="1">
      <alignment horizontal="justify" vertical="center" wrapText="1"/>
    </xf>
    <xf numFmtId="0" fontId="26" fillId="0" borderId="0" xfId="0" applyFont="1">
      <alignment vertical="center"/>
    </xf>
    <xf numFmtId="0" fontId="1" fillId="2" borderId="0" xfId="0" applyFont="1" applyFill="1" applyAlignment="1">
      <alignment horizontal="center" vertical="center" wrapText="1"/>
    </xf>
    <xf numFmtId="0" fontId="1" fillId="2" borderId="0" xfId="0" applyFont="1" applyFill="1" applyAlignment="1">
      <alignment horizontal="justify" vertical="center" wrapText="1"/>
    </xf>
    <xf numFmtId="0" fontId="1" fillId="2" borderId="0" xfId="0" applyFont="1" applyFill="1" applyAlignment="1">
      <alignment horizontal="left" vertical="top" wrapText="1"/>
    </xf>
    <xf numFmtId="0" fontId="1" fillId="2" borderId="0" xfId="0" applyFont="1" applyFill="1" applyAlignment="1">
      <alignment horizontal="left" vertical="center"/>
    </xf>
    <xf numFmtId="0" fontId="35" fillId="0" borderId="0" xfId="0" applyFont="1">
      <alignment vertical="center"/>
    </xf>
    <xf numFmtId="0" fontId="36" fillId="0" borderId="0" xfId="0" applyFont="1">
      <alignment vertical="center"/>
    </xf>
    <xf numFmtId="0" fontId="28" fillId="0" borderId="1" xfId="0" applyFont="1" applyBorder="1" applyAlignment="1">
      <alignment horizontal="center" vertical="center" wrapText="1"/>
    </xf>
    <xf numFmtId="0" fontId="28" fillId="0" borderId="2" xfId="0" applyFont="1" applyBorder="1" applyAlignment="1">
      <alignment horizontal="center" vertical="center" wrapText="1"/>
    </xf>
    <xf numFmtId="0" fontId="3" fillId="0" borderId="0" xfId="0" applyFont="1" applyAlignment="1">
      <alignment horizontal="left" vertical="center" wrapText="1"/>
    </xf>
    <xf numFmtId="0" fontId="30" fillId="0" borderId="27" xfId="0" applyFont="1" applyBorder="1" applyAlignment="1">
      <alignment horizontal="right" vertical="center"/>
    </xf>
    <xf numFmtId="38" fontId="3" fillId="3" borderId="2" xfId="1" applyFont="1" applyFill="1" applyBorder="1" applyAlignment="1">
      <alignment horizontal="right" vertical="center"/>
    </xf>
    <xf numFmtId="38" fontId="3" fillId="3" borderId="3" xfId="1" applyFont="1" applyFill="1" applyBorder="1" applyAlignment="1">
      <alignment horizontal="right" vertical="center"/>
    </xf>
    <xf numFmtId="38" fontId="27" fillId="0" borderId="13" xfId="1" applyFont="1" applyBorder="1" applyAlignment="1">
      <alignment horizontal="right" vertical="center"/>
    </xf>
    <xf numFmtId="38" fontId="27" fillId="0" borderId="14" xfId="1" applyFont="1" applyBorder="1" applyAlignment="1">
      <alignment horizontal="right"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38" fontId="3" fillId="3" borderId="18" xfId="1" applyFont="1" applyFill="1" applyBorder="1" applyAlignment="1">
      <alignment horizontal="right" vertical="center"/>
    </xf>
    <xf numFmtId="0" fontId="1" fillId="3" borderId="19"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2" xfId="0" applyFont="1" applyFill="1" applyBorder="1" applyAlignment="1">
      <alignment horizontal="left" vertical="center" wrapText="1"/>
    </xf>
    <xf numFmtId="0" fontId="3" fillId="3" borderId="4" xfId="0" applyFont="1" applyFill="1" applyBorder="1" applyAlignment="1">
      <alignment horizontal="left" vertical="center" wrapText="1"/>
    </xf>
    <xf numFmtId="0" fontId="1"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1" fillId="3" borderId="2" xfId="0" applyFont="1" applyFill="1" applyBorder="1" applyAlignment="1">
      <alignment horizontal="left" vertical="center" wrapText="1"/>
    </xf>
    <xf numFmtId="0" fontId="3" fillId="3" borderId="3" xfId="0" applyFont="1" applyFill="1" applyBorder="1" applyAlignment="1">
      <alignment horizontal="left" vertical="center" wrapText="1"/>
    </xf>
    <xf numFmtId="0" fontId="3" fillId="3" borderId="18" xfId="0" applyFont="1" applyFill="1" applyBorder="1" applyAlignment="1">
      <alignment horizontal="left" vertical="center" wrapText="1"/>
    </xf>
    <xf numFmtId="0" fontId="1" fillId="0" borderId="5" xfId="0" applyFont="1" applyBorder="1" applyAlignment="1">
      <alignment horizontal="left" vertical="center" wrapText="1"/>
    </xf>
    <xf numFmtId="0" fontId="3" fillId="0" borderId="16" xfId="0" applyFont="1" applyBorder="1" applyAlignment="1">
      <alignment horizontal="left" vertical="center" wrapText="1"/>
    </xf>
    <xf numFmtId="0" fontId="1" fillId="3" borderId="5"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6" fillId="3" borderId="22" xfId="0" applyFont="1" applyFill="1" applyBorder="1" applyAlignment="1">
      <alignment horizontal="left" vertical="center"/>
    </xf>
    <xf numFmtId="0" fontId="6" fillId="3" borderId="3" xfId="0" applyFont="1" applyFill="1" applyBorder="1" applyAlignment="1">
      <alignment horizontal="left" vertical="center"/>
    </xf>
    <xf numFmtId="0" fontId="6" fillId="3" borderId="4" xfId="0" applyFont="1" applyFill="1" applyBorder="1" applyAlignment="1">
      <alignment horizontal="left" vertical="center"/>
    </xf>
    <xf numFmtId="0" fontId="6" fillId="3" borderId="2" xfId="0" applyFont="1" applyFill="1" applyBorder="1" applyAlignment="1">
      <alignment horizontal="left" vertical="center"/>
    </xf>
    <xf numFmtId="0" fontId="3" fillId="0" borderId="0" xfId="0" applyFont="1" applyAlignment="1">
      <alignment horizontal="right" vertical="center"/>
    </xf>
    <xf numFmtId="0" fontId="25" fillId="0" borderId="7" xfId="0" applyFont="1" applyBorder="1" applyAlignment="1">
      <alignment horizontal="center" vertical="center"/>
    </xf>
    <xf numFmtId="0" fontId="6" fillId="0" borderId="8" xfId="0" applyFont="1" applyBorder="1" applyAlignment="1">
      <alignment horizontal="center" vertical="center"/>
    </xf>
    <xf numFmtId="0" fontId="25" fillId="0" borderId="11" xfId="0" applyFont="1" applyBorder="1" applyAlignment="1">
      <alignment horizontal="center" vertical="center"/>
    </xf>
    <xf numFmtId="0" fontId="6" fillId="0" borderId="12" xfId="0" applyFont="1" applyBorder="1" applyAlignment="1">
      <alignment horizontal="center" vertical="center"/>
    </xf>
    <xf numFmtId="0" fontId="1" fillId="0" borderId="9" xfId="0" applyFont="1" applyBorder="1" applyAlignment="1">
      <alignment horizontal="center" vertical="center"/>
    </xf>
    <xf numFmtId="0" fontId="3" fillId="0" borderId="10" xfId="0" applyFont="1" applyBorder="1" applyAlignment="1">
      <alignment horizontal="center" vertical="center"/>
    </xf>
    <xf numFmtId="0" fontId="5" fillId="0" borderId="0" xfId="0" applyFont="1" applyAlignment="1">
      <alignment horizontal="center" vertical="center"/>
    </xf>
    <xf numFmtId="0" fontId="3" fillId="0" borderId="0" xfId="0" applyFont="1" applyAlignment="1">
      <alignment horizontal="left" vertical="top" wrapText="1"/>
    </xf>
    <xf numFmtId="0" fontId="3" fillId="0" borderId="0" xfId="0" applyFont="1" applyAlignment="1">
      <alignment horizontal="left" vertical="top"/>
    </xf>
    <xf numFmtId="0" fontId="3" fillId="3" borderId="5" xfId="0" applyFont="1" applyFill="1" applyBorder="1" applyAlignment="1">
      <alignment horizontal="center" vertical="center" wrapText="1"/>
    </xf>
    <xf numFmtId="38" fontId="27" fillId="0" borderId="15" xfId="1" applyFont="1" applyBorder="1" applyAlignment="1">
      <alignment horizontal="right" vertical="center"/>
    </xf>
    <xf numFmtId="38" fontId="31" fillId="0" borderId="11" xfId="1" applyFont="1" applyBorder="1" applyAlignment="1">
      <alignment horizontal="right" vertical="center"/>
    </xf>
    <xf numFmtId="38" fontId="31" fillId="0" borderId="17" xfId="1" applyFont="1" applyBorder="1" applyAlignment="1">
      <alignment horizontal="right" vertical="center"/>
    </xf>
    <xf numFmtId="38" fontId="31" fillId="0" borderId="12" xfId="1" applyFont="1" applyBorder="1" applyAlignment="1">
      <alignment horizontal="right" vertical="center"/>
    </xf>
    <xf numFmtId="0" fontId="1" fillId="3" borderId="4" xfId="0" applyFont="1" applyFill="1" applyBorder="1" applyAlignment="1">
      <alignment horizontal="left" vertical="center" wrapText="1"/>
    </xf>
    <xf numFmtId="0" fontId="6" fillId="3" borderId="18" xfId="0" applyFont="1" applyFill="1" applyBorder="1" applyAlignment="1">
      <alignment horizontal="left" vertical="center"/>
    </xf>
    <xf numFmtId="0" fontId="1" fillId="0" borderId="0" xfId="0" applyFont="1" applyAlignment="1">
      <alignment horizontal="left" vertical="top"/>
    </xf>
    <xf numFmtId="0" fontId="1" fillId="0" borderId="47" xfId="0" applyFont="1" applyBorder="1" applyAlignment="1">
      <alignment horizontal="justify" vertical="center" wrapText="1"/>
    </xf>
    <xf numFmtId="0" fontId="1" fillId="0" borderId="48" xfId="0" applyFont="1" applyBorder="1" applyAlignment="1">
      <alignment horizontal="justify" vertical="center" wrapText="1"/>
    </xf>
    <xf numFmtId="0" fontId="1" fillId="0" borderId="49" xfId="0" applyFont="1" applyBorder="1" applyAlignment="1">
      <alignment horizontal="justify" vertical="center" wrapText="1"/>
    </xf>
    <xf numFmtId="0" fontId="1" fillId="0" borderId="30" xfId="0" applyFont="1" applyBorder="1" applyAlignment="1">
      <alignment horizontal="justify" vertical="center" wrapText="1"/>
    </xf>
    <xf numFmtId="0" fontId="1" fillId="0" borderId="0" xfId="0" applyFont="1" applyAlignment="1">
      <alignment horizontal="justify" vertical="center" wrapText="1"/>
    </xf>
    <xf numFmtId="0" fontId="1" fillId="0" borderId="26" xfId="0" applyFont="1" applyBorder="1" applyAlignment="1">
      <alignment horizontal="justify" vertical="center" wrapText="1"/>
    </xf>
    <xf numFmtId="0" fontId="1" fillId="3" borderId="11" xfId="0" applyFont="1" applyFill="1" applyBorder="1" applyAlignment="1">
      <alignment horizontal="center" vertical="center"/>
    </xf>
    <xf numFmtId="0" fontId="1" fillId="3" borderId="12" xfId="0" applyFont="1" applyFill="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1" fillId="3" borderId="11" xfId="0" applyFont="1" applyFill="1" applyBorder="1" applyAlignment="1">
      <alignment horizontal="center" vertical="center" wrapText="1"/>
    </xf>
    <xf numFmtId="0" fontId="1" fillId="3" borderId="17"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0" borderId="44" xfId="0" applyFont="1" applyBorder="1" applyAlignment="1">
      <alignment horizontal="justify" vertical="center" wrapText="1"/>
    </xf>
    <xf numFmtId="0" fontId="1" fillId="0" borderId="45" xfId="0" applyFont="1" applyBorder="1" applyAlignment="1">
      <alignment horizontal="justify" vertical="center" wrapText="1"/>
    </xf>
    <xf numFmtId="0" fontId="1" fillId="0" borderId="46" xfId="0" applyFont="1" applyBorder="1" applyAlignment="1">
      <alignment horizontal="justify" vertical="center" wrapText="1"/>
    </xf>
    <xf numFmtId="0" fontId="1" fillId="0" borderId="22" xfId="0" applyFont="1" applyBorder="1" applyAlignment="1">
      <alignment vertical="top" wrapText="1"/>
    </xf>
    <xf numFmtId="0" fontId="1" fillId="0" borderId="3" xfId="0" applyFont="1" applyBorder="1" applyAlignment="1">
      <alignment vertical="top" wrapText="1"/>
    </xf>
    <xf numFmtId="0" fontId="1" fillId="0" borderId="18" xfId="0" applyFont="1" applyBorder="1" applyAlignment="1">
      <alignment vertical="top" wrapText="1"/>
    </xf>
    <xf numFmtId="0" fontId="1" fillId="0" borderId="22" xfId="0" applyFont="1" applyBorder="1" applyAlignment="1">
      <alignment horizontal="left" vertical="top" wrapText="1"/>
    </xf>
    <xf numFmtId="0" fontId="1" fillId="0" borderId="3" xfId="0" applyFont="1" applyBorder="1" applyAlignment="1">
      <alignment horizontal="left" vertical="top" wrapText="1"/>
    </xf>
    <xf numFmtId="0" fontId="1" fillId="0" borderId="18" xfId="0" applyFont="1" applyBorder="1" applyAlignment="1">
      <alignment horizontal="left" vertical="top" wrapText="1"/>
    </xf>
    <xf numFmtId="0" fontId="27" fillId="0" borderId="55" xfId="0" applyFont="1" applyBorder="1" applyAlignment="1">
      <alignment horizontal="left" vertical="center" wrapText="1"/>
    </xf>
    <xf numFmtId="0" fontId="27" fillId="0" borderId="27" xfId="0" applyFont="1" applyBorder="1" applyAlignment="1">
      <alignment horizontal="left" vertical="center" wrapText="1"/>
    </xf>
    <xf numFmtId="0" fontId="27" fillId="0" borderId="8" xfId="0" applyFont="1" applyBorder="1" applyAlignment="1">
      <alignment horizontal="left" vertical="center" wrapText="1"/>
    </xf>
    <xf numFmtId="0" fontId="27" fillId="0" borderId="2" xfId="0" applyFont="1" applyBorder="1" applyAlignment="1">
      <alignment horizontal="left" vertical="center" wrapText="1"/>
    </xf>
    <xf numFmtId="0" fontId="27" fillId="0" borderId="3" xfId="0" applyFont="1" applyBorder="1" applyAlignment="1">
      <alignment horizontal="left" vertical="center" wrapText="1"/>
    </xf>
    <xf numFmtId="0" fontId="27" fillId="0" borderId="18" xfId="0" applyFont="1" applyBorder="1" applyAlignment="1">
      <alignment horizontal="lef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36" xfId="0" applyFont="1" applyBorder="1" applyAlignment="1">
      <alignment horizontal="left" vertical="center"/>
    </xf>
    <xf numFmtId="0" fontId="1" fillId="0" borderId="37" xfId="0" applyFont="1" applyBorder="1" applyAlignment="1">
      <alignment horizontal="left" vertical="center"/>
    </xf>
    <xf numFmtId="0" fontId="1" fillId="0" borderId="38" xfId="0" applyFont="1" applyBorder="1" applyAlignment="1">
      <alignment horizontal="left" vertical="center"/>
    </xf>
    <xf numFmtId="0" fontId="27" fillId="0" borderId="40" xfId="0" applyFont="1" applyBorder="1" applyAlignment="1">
      <alignment horizontal="left" vertical="top" wrapText="1"/>
    </xf>
    <xf numFmtId="0" fontId="27" fillId="0" borderId="37" xfId="0" applyFont="1" applyBorder="1" applyAlignment="1">
      <alignment horizontal="left" vertical="top" wrapText="1"/>
    </xf>
    <xf numFmtId="0" fontId="27" fillId="0" borderId="38" xfId="0" applyFont="1" applyBorder="1" applyAlignment="1">
      <alignment horizontal="left" vertical="top" wrapText="1"/>
    </xf>
    <xf numFmtId="0" fontId="1" fillId="0" borderId="55"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37" xfId="0" applyFont="1" applyBorder="1" applyAlignment="1">
      <alignment horizontal="center" vertical="center" wrapText="1"/>
    </xf>
    <xf numFmtId="0" fontId="1" fillId="0" borderId="38" xfId="0" applyFont="1" applyBorder="1" applyAlignment="1">
      <alignment horizontal="center" vertical="center" wrapText="1"/>
    </xf>
    <xf numFmtId="0" fontId="32" fillId="0" borderId="40" xfId="0" applyFont="1" applyBorder="1" applyAlignment="1">
      <alignment horizontal="left" vertical="center" wrapText="1"/>
    </xf>
    <xf numFmtId="0" fontId="32" fillId="0" borderId="37" xfId="0" applyFont="1" applyBorder="1" applyAlignment="1">
      <alignment horizontal="left" vertical="center" wrapText="1"/>
    </xf>
    <xf numFmtId="0" fontId="32" fillId="0" borderId="38" xfId="0" applyFont="1" applyBorder="1" applyAlignment="1">
      <alignment horizontal="left" vertical="center" wrapText="1"/>
    </xf>
    <xf numFmtId="0" fontId="5" fillId="0" borderId="0" xfId="2" applyFont="1" applyAlignment="1">
      <alignment horizontal="center" vertical="center"/>
    </xf>
    <xf numFmtId="38" fontId="27" fillId="0" borderId="2" xfId="1" applyFont="1" applyBorder="1" applyAlignment="1">
      <alignment horizontal="right" vertical="center"/>
    </xf>
    <xf numFmtId="38" fontId="27" fillId="0" borderId="4" xfId="1" applyFont="1" applyBorder="1" applyAlignment="1">
      <alignment horizontal="right" vertical="center"/>
    </xf>
    <xf numFmtId="38" fontId="1" fillId="0" borderId="2" xfId="1" applyFont="1" applyBorder="1" applyAlignment="1">
      <alignment horizontal="right" vertical="center"/>
    </xf>
    <xf numFmtId="38" fontId="1" fillId="0" borderId="4" xfId="1" applyFont="1" applyBorder="1" applyAlignment="1">
      <alignment horizontal="right" vertical="center"/>
    </xf>
    <xf numFmtId="0" fontId="1" fillId="0" borderId="2" xfId="2" applyFont="1" applyBorder="1" applyAlignment="1">
      <alignment horizontal="center" vertical="center"/>
    </xf>
    <xf numFmtId="0" fontId="1" fillId="0" borderId="18" xfId="2" applyFont="1" applyBorder="1" applyAlignment="1">
      <alignment horizontal="center" vertical="center"/>
    </xf>
    <xf numFmtId="0" fontId="1" fillId="3" borderId="33" xfId="2" applyFont="1" applyFill="1" applyBorder="1" applyAlignment="1">
      <alignment horizontal="center" vertical="center"/>
    </xf>
    <xf numFmtId="0" fontId="1" fillId="3" borderId="54" xfId="2" applyFont="1" applyFill="1" applyBorder="1" applyAlignment="1">
      <alignment horizontal="center" vertical="center"/>
    </xf>
    <xf numFmtId="0" fontId="1" fillId="3" borderId="35" xfId="2" applyFont="1" applyFill="1" applyBorder="1" applyAlignment="1">
      <alignment horizontal="center" vertical="center"/>
    </xf>
    <xf numFmtId="38" fontId="26" fillId="0" borderId="2" xfId="1" applyFont="1" applyBorder="1" applyAlignment="1">
      <alignment horizontal="right" vertical="center"/>
    </xf>
    <xf numFmtId="38" fontId="26" fillId="0" borderId="4" xfId="1" applyFont="1" applyBorder="1" applyAlignment="1">
      <alignment horizontal="right" vertical="center"/>
    </xf>
    <xf numFmtId="38" fontId="1" fillId="0" borderId="69" xfId="1" applyFont="1" applyBorder="1" applyAlignment="1">
      <alignment horizontal="right" vertical="center"/>
    </xf>
    <xf numFmtId="38" fontId="1" fillId="0" borderId="70" xfId="1" applyFont="1" applyBorder="1" applyAlignment="1">
      <alignment horizontal="right" vertical="center"/>
    </xf>
    <xf numFmtId="0" fontId="1" fillId="0" borderId="69" xfId="2" applyFont="1" applyBorder="1" applyAlignment="1">
      <alignment horizontal="center" vertical="center"/>
    </xf>
    <xf numFmtId="0" fontId="1" fillId="0" borderId="73" xfId="2" applyFont="1" applyBorder="1" applyAlignment="1">
      <alignment horizontal="center" vertical="center"/>
    </xf>
    <xf numFmtId="38" fontId="1" fillId="0" borderId="56" xfId="1" applyFont="1" applyBorder="1" applyAlignment="1">
      <alignment horizontal="right" vertical="center"/>
    </xf>
    <xf numFmtId="38" fontId="1" fillId="0" borderId="74" xfId="1" applyFont="1" applyBorder="1" applyAlignment="1">
      <alignment horizontal="right" vertical="center"/>
    </xf>
    <xf numFmtId="0" fontId="1" fillId="0" borderId="56" xfId="2" applyFont="1" applyBorder="1" applyAlignment="1">
      <alignment horizontal="center" vertical="center"/>
    </xf>
    <xf numFmtId="0" fontId="1" fillId="0" borderId="10" xfId="2" applyFont="1" applyBorder="1" applyAlignment="1">
      <alignment horizontal="center" vertical="center"/>
    </xf>
    <xf numFmtId="0" fontId="1" fillId="0" borderId="2" xfId="2" applyFont="1" applyBorder="1" applyAlignment="1">
      <alignment horizontal="left" vertical="top" wrapText="1"/>
    </xf>
    <xf numFmtId="0" fontId="1" fillId="0" borderId="18" xfId="2" applyFont="1" applyBorder="1" applyAlignment="1">
      <alignment horizontal="left" vertical="top" wrapText="1"/>
    </xf>
    <xf numFmtId="0" fontId="1" fillId="3" borderId="17" xfId="0" applyFont="1" applyFill="1" applyBorder="1" applyAlignment="1">
      <alignment horizontal="center" vertical="center"/>
    </xf>
    <xf numFmtId="0" fontId="1" fillId="0" borderId="27" xfId="0" applyFont="1" applyBorder="1" applyAlignment="1">
      <alignment horizontal="left" vertical="top" wrapText="1"/>
    </xf>
    <xf numFmtId="0" fontId="1" fillId="0" borderId="0" xfId="0" applyFont="1" applyAlignment="1">
      <alignment horizontal="left" vertical="top" wrapText="1"/>
    </xf>
    <xf numFmtId="0" fontId="1" fillId="3" borderId="30"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0" borderId="19" xfId="0" applyFont="1" applyBorder="1" applyAlignment="1">
      <alignment horizontal="center" vertical="center"/>
    </xf>
    <xf numFmtId="0" fontId="1" fillId="0" borderId="62" xfId="0" applyFont="1" applyBorder="1" applyAlignment="1">
      <alignment horizontal="center" vertical="center"/>
    </xf>
    <xf numFmtId="0" fontId="1" fillId="0" borderId="64" xfId="0" applyFont="1" applyBorder="1" applyAlignment="1">
      <alignment horizontal="center" vertical="center"/>
    </xf>
    <xf numFmtId="0" fontId="6" fillId="3" borderId="63" xfId="0" applyFont="1" applyFill="1" applyBorder="1" applyAlignment="1">
      <alignment horizontal="center" vertical="center" wrapText="1"/>
    </xf>
    <xf numFmtId="0" fontId="6" fillId="3" borderId="58" xfId="0" applyFont="1" applyFill="1" applyBorder="1" applyAlignment="1">
      <alignment horizontal="center" vertical="center" wrapText="1"/>
    </xf>
    <xf numFmtId="0" fontId="1" fillId="3" borderId="30" xfId="0" applyFont="1" applyFill="1" applyBorder="1" applyAlignment="1">
      <alignment horizontal="center" vertical="center"/>
    </xf>
    <xf numFmtId="0" fontId="1" fillId="3" borderId="63" xfId="0" applyFont="1" applyFill="1" applyBorder="1" applyAlignment="1">
      <alignment horizontal="center" vertical="center" wrapText="1"/>
    </xf>
    <xf numFmtId="0" fontId="1" fillId="3" borderId="58" xfId="0" applyFont="1" applyFill="1" applyBorder="1" applyAlignment="1">
      <alignment horizontal="center" vertical="center" wrapText="1"/>
    </xf>
    <xf numFmtId="0" fontId="1" fillId="0" borderId="57" xfId="0" applyFont="1" applyBorder="1" applyAlignment="1">
      <alignment horizontal="center" vertical="center"/>
    </xf>
    <xf numFmtId="0" fontId="1" fillId="0" borderId="0" xfId="0" applyFont="1" applyAlignment="1">
      <alignment horizontal="center" vertical="center"/>
    </xf>
    <xf numFmtId="0" fontId="1" fillId="0" borderId="26" xfId="0" applyFont="1" applyBorder="1" applyAlignment="1">
      <alignment horizontal="center" vertical="center"/>
    </xf>
    <xf numFmtId="0" fontId="1" fillId="0" borderId="59" xfId="0" applyFont="1" applyBorder="1" applyAlignment="1">
      <alignment horizontal="center" vertical="center"/>
    </xf>
    <xf numFmtId="0" fontId="1" fillId="0" borderId="60" xfId="0" applyFont="1" applyBorder="1" applyAlignment="1">
      <alignment horizontal="center" vertical="center"/>
    </xf>
    <xf numFmtId="0" fontId="1" fillId="0" borderId="61" xfId="0" applyFont="1" applyBorder="1" applyAlignment="1">
      <alignment horizontal="center" vertical="center"/>
    </xf>
    <xf numFmtId="0" fontId="26" fillId="0" borderId="60" xfId="0" applyFont="1" applyBorder="1" applyAlignment="1">
      <alignment horizontal="left" vertical="center" wrapText="1"/>
    </xf>
    <xf numFmtId="0" fontId="26" fillId="0" borderId="61" xfId="0" applyFont="1" applyBorder="1" applyAlignment="1">
      <alignment horizontal="left" vertical="center" wrapText="1"/>
    </xf>
    <xf numFmtId="0" fontId="27" fillId="0" borderId="57" xfId="0" applyFont="1" applyBorder="1" applyAlignment="1">
      <alignment horizontal="left" vertical="center"/>
    </xf>
    <xf numFmtId="0" fontId="27" fillId="0" borderId="0" xfId="0" applyFont="1" applyAlignment="1">
      <alignment horizontal="left" vertical="center"/>
    </xf>
    <xf numFmtId="0" fontId="27" fillId="0" borderId="26" xfId="0" applyFont="1" applyBorder="1" applyAlignment="1">
      <alignment horizontal="left" vertical="center"/>
    </xf>
    <xf numFmtId="0" fontId="1" fillId="0" borderId="59" xfId="0" applyFont="1" applyBorder="1" applyAlignment="1">
      <alignment horizontal="left" vertical="center"/>
    </xf>
    <xf numFmtId="0" fontId="1" fillId="0" borderId="60" xfId="0" applyFont="1" applyBorder="1" applyAlignment="1">
      <alignment horizontal="left" vertical="center"/>
    </xf>
    <xf numFmtId="0" fontId="1" fillId="0" borderId="61" xfId="0" applyFont="1" applyBorder="1" applyAlignment="1">
      <alignment horizontal="left" vertical="center"/>
    </xf>
    <xf numFmtId="0" fontId="1" fillId="0" borderId="19" xfId="0" applyFont="1" applyBorder="1" applyAlignment="1">
      <alignment horizontal="left" vertical="top" wrapText="1"/>
    </xf>
    <xf numFmtId="0" fontId="1" fillId="0" borderId="62" xfId="0" applyFont="1" applyBorder="1" applyAlignment="1">
      <alignment horizontal="left" vertical="top"/>
    </xf>
    <xf numFmtId="0" fontId="1" fillId="0" borderId="64" xfId="0" applyFont="1" applyBorder="1" applyAlignment="1">
      <alignment horizontal="left" vertical="top"/>
    </xf>
    <xf numFmtId="0" fontId="27" fillId="0" borderId="57" xfId="0" applyFont="1" applyBorder="1" applyAlignment="1">
      <alignment horizontal="left" vertical="center" wrapText="1"/>
    </xf>
    <xf numFmtId="0" fontId="1" fillId="3" borderId="63" xfId="0" applyFont="1" applyFill="1" applyBorder="1" applyAlignment="1">
      <alignment horizontal="center" vertical="center"/>
    </xf>
    <xf numFmtId="0" fontId="1" fillId="3" borderId="58" xfId="0" applyFont="1" applyFill="1" applyBorder="1" applyAlignment="1">
      <alignment horizontal="center" vertical="center"/>
    </xf>
    <xf numFmtId="0" fontId="27" fillId="0" borderId="19" xfId="0" applyFont="1" applyBorder="1" applyAlignment="1">
      <alignment horizontal="left" vertical="center"/>
    </xf>
    <xf numFmtId="0" fontId="27" fillId="0" borderId="62" xfId="0" applyFont="1" applyBorder="1" applyAlignment="1">
      <alignment horizontal="left" vertical="center"/>
    </xf>
    <xf numFmtId="0" fontId="27" fillId="0" borderId="64" xfId="0" applyFont="1" applyBorder="1" applyAlignment="1">
      <alignment horizontal="left" vertical="center"/>
    </xf>
    <xf numFmtId="0" fontId="27" fillId="0" borderId="59" xfId="0" applyFont="1" applyBorder="1" applyAlignment="1">
      <alignment horizontal="left" vertical="center"/>
    </xf>
    <xf numFmtId="0" fontId="27" fillId="0" borderId="60" xfId="0" applyFont="1" applyBorder="1" applyAlignment="1">
      <alignment horizontal="left" vertical="center"/>
    </xf>
    <xf numFmtId="0" fontId="27" fillId="0" borderId="61" xfId="0" applyFont="1" applyBorder="1" applyAlignment="1">
      <alignment horizontal="left" vertical="center"/>
    </xf>
    <xf numFmtId="0" fontId="1" fillId="3" borderId="7" xfId="0" applyFont="1" applyFill="1" applyBorder="1" applyAlignment="1">
      <alignment horizontal="center" vertical="center"/>
    </xf>
    <xf numFmtId="0" fontId="27" fillId="0" borderId="55" xfId="0" applyFont="1" applyBorder="1" applyAlignment="1">
      <alignment horizontal="left" vertical="center"/>
    </xf>
    <xf numFmtId="0" fontId="27" fillId="0" borderId="27" xfId="0" applyFont="1" applyBorder="1" applyAlignment="1">
      <alignment horizontal="left" vertical="center"/>
    </xf>
    <xf numFmtId="0" fontId="27" fillId="0" borderId="8" xfId="0" applyFont="1" applyBorder="1" applyAlignment="1">
      <alignment horizontal="left" vertical="center"/>
    </xf>
    <xf numFmtId="0" fontId="27" fillId="0" borderId="1" xfId="0" applyFont="1" applyBorder="1" applyAlignment="1">
      <alignment horizontal="left" vertical="center" wrapText="1"/>
    </xf>
    <xf numFmtId="0" fontId="1" fillId="3" borderId="50" xfId="0" applyFont="1" applyFill="1" applyBorder="1" applyAlignment="1">
      <alignment horizontal="center" vertical="center" wrapText="1"/>
    </xf>
    <xf numFmtId="0" fontId="27" fillId="0" borderId="1" xfId="0" applyFont="1" applyBorder="1" applyAlignment="1">
      <alignment horizontal="center" vertical="center" wrapText="1"/>
    </xf>
    <xf numFmtId="0" fontId="9" fillId="0" borderId="0" xfId="0" applyFont="1" applyAlignment="1">
      <alignment horizontal="center" vertical="center"/>
    </xf>
    <xf numFmtId="0" fontId="6" fillId="0" borderId="27" xfId="0" applyFont="1" applyBorder="1" applyAlignment="1">
      <alignment horizontal="left" vertical="center"/>
    </xf>
    <xf numFmtId="0" fontId="6" fillId="0" borderId="0" xfId="0" applyFont="1" applyAlignment="1">
      <alignment horizontal="left" vertical="top"/>
    </xf>
    <xf numFmtId="0" fontId="1" fillId="0" borderId="0" xfId="0" applyFont="1" applyAlignment="1">
      <alignment horizontal="right" vertical="center"/>
    </xf>
    <xf numFmtId="0" fontId="1" fillId="3" borderId="2" xfId="0" applyFont="1" applyFill="1" applyBorder="1" applyAlignment="1">
      <alignment horizontal="center" vertical="center"/>
    </xf>
    <xf numFmtId="38" fontId="22" fillId="0" borderId="11" xfId="1" applyFont="1" applyBorder="1" applyAlignment="1">
      <alignment horizontal="right" vertical="center"/>
    </xf>
    <xf numFmtId="38" fontId="22" fillId="0" borderId="17" xfId="1" applyFont="1" applyBorder="1" applyAlignment="1">
      <alignment horizontal="right" vertical="center"/>
    </xf>
    <xf numFmtId="38" fontId="22" fillId="0" borderId="12" xfId="1" applyFont="1" applyBorder="1" applyAlignment="1">
      <alignment horizontal="right" vertical="center"/>
    </xf>
    <xf numFmtId="0" fontId="6" fillId="0" borderId="27" xfId="0" applyFont="1" applyBorder="1" applyAlignment="1">
      <alignment horizontal="right" vertical="center"/>
    </xf>
    <xf numFmtId="0" fontId="1" fillId="3" borderId="3" xfId="0" applyFont="1" applyFill="1" applyBorder="1" applyAlignment="1">
      <alignment horizontal="left" vertical="center" wrapText="1"/>
    </xf>
    <xf numFmtId="0" fontId="1" fillId="3" borderId="2" xfId="0" applyFont="1" applyFill="1" applyBorder="1" applyAlignment="1">
      <alignment horizontal="left" vertical="center"/>
    </xf>
    <xf numFmtId="0" fontId="1" fillId="3" borderId="3" xfId="0" applyFont="1" applyFill="1" applyBorder="1" applyAlignment="1">
      <alignment horizontal="left" vertical="center"/>
    </xf>
    <xf numFmtId="0" fontId="1" fillId="3" borderId="4" xfId="0" applyFont="1" applyFill="1" applyBorder="1" applyAlignment="1">
      <alignment horizontal="left" vertical="center"/>
    </xf>
    <xf numFmtId="0" fontId="1" fillId="0" borderId="0" xfId="0" applyFont="1" applyAlignment="1">
      <alignment horizontal="left" vertical="center" wrapText="1"/>
    </xf>
    <xf numFmtId="0" fontId="12" fillId="3" borderId="33" xfId="0" applyFont="1" applyFill="1" applyBorder="1" applyAlignment="1">
      <alignment horizontal="center" vertical="center" wrapText="1"/>
    </xf>
    <xf numFmtId="0" fontId="12" fillId="3" borderId="54" xfId="0" applyFont="1" applyFill="1" applyBorder="1" applyAlignment="1">
      <alignment horizontal="center" vertical="center" wrapText="1"/>
    </xf>
    <xf numFmtId="0" fontId="33" fillId="0" borderId="2" xfId="0" applyFont="1" applyBorder="1" applyAlignment="1">
      <alignment horizontal="right" vertical="center"/>
    </xf>
    <xf numFmtId="0" fontId="33" fillId="0" borderId="4" xfId="0" applyFont="1" applyBorder="1" applyAlignment="1">
      <alignment horizontal="right" vertical="center"/>
    </xf>
    <xf numFmtId="0" fontId="12" fillId="0" borderId="0" xfId="0" applyFont="1" applyAlignment="1">
      <alignment horizontal="left" vertical="center"/>
    </xf>
    <xf numFmtId="0" fontId="16" fillId="0" borderId="0" xfId="0" applyFont="1" applyAlignment="1">
      <alignment horizontal="center" vertical="center"/>
    </xf>
    <xf numFmtId="0" fontId="15" fillId="0" borderId="0" xfId="0" applyFont="1" applyAlignment="1">
      <alignment horizontal="left" vertical="center"/>
    </xf>
    <xf numFmtId="0" fontId="39" fillId="0" borderId="66" xfId="0" applyFont="1" applyBorder="1" applyAlignment="1">
      <alignment horizontal="right" vertical="center"/>
    </xf>
    <xf numFmtId="0" fontId="39" fillId="0" borderId="67" xfId="0" applyFont="1" applyBorder="1" applyAlignment="1">
      <alignment horizontal="right" vertical="center"/>
    </xf>
    <xf numFmtId="0" fontId="33" fillId="0" borderId="69" xfId="0" applyFont="1" applyBorder="1" applyAlignment="1">
      <alignment horizontal="right" vertical="center"/>
    </xf>
    <xf numFmtId="0" fontId="33" fillId="0" borderId="70" xfId="0" applyFont="1" applyBorder="1" applyAlignment="1">
      <alignment horizontal="right" vertical="center"/>
    </xf>
    <xf numFmtId="0" fontId="15" fillId="0" borderId="2" xfId="0" applyFont="1" applyBorder="1" applyAlignment="1">
      <alignment horizontal="center" vertical="center"/>
    </xf>
    <xf numFmtId="0" fontId="15" fillId="0" borderId="18" xfId="0" applyFont="1" applyBorder="1" applyAlignment="1">
      <alignment horizontal="center" vertical="center"/>
    </xf>
    <xf numFmtId="0" fontId="12" fillId="3" borderId="35" xfId="0" applyFont="1" applyFill="1" applyBorder="1" applyAlignment="1">
      <alignment horizontal="center" vertical="center" wrapText="1"/>
    </xf>
    <xf numFmtId="0" fontId="15" fillId="0" borderId="66" xfId="0" applyFont="1" applyBorder="1" applyAlignment="1">
      <alignment horizontal="right" vertical="center"/>
    </xf>
    <xf numFmtId="0" fontId="15" fillId="0" borderId="68" xfId="0" applyFont="1" applyBorder="1" applyAlignment="1">
      <alignment horizontal="right" vertical="center"/>
    </xf>
    <xf numFmtId="0" fontId="6" fillId="3" borderId="22" xfId="0" applyFont="1" applyFill="1" applyBorder="1" applyAlignment="1">
      <alignment horizontal="left" vertical="center" wrapText="1"/>
    </xf>
    <xf numFmtId="0" fontId="6" fillId="3" borderId="4" xfId="0" applyFont="1" applyFill="1" applyBorder="1" applyAlignment="1">
      <alignment horizontal="left" vertical="center" wrapText="1"/>
    </xf>
    <xf numFmtId="0" fontId="6" fillId="0" borderId="62" xfId="0" applyFont="1" applyBorder="1" applyAlignment="1">
      <alignment horizontal="left" vertical="center"/>
    </xf>
    <xf numFmtId="0" fontId="6" fillId="3" borderId="3" xfId="0" applyFont="1" applyFill="1" applyBorder="1" applyAlignment="1">
      <alignment horizontal="left" vertical="center" wrapText="1"/>
    </xf>
    <xf numFmtId="38" fontId="26" fillId="0" borderId="13" xfId="1" applyFont="1" applyBorder="1" applyAlignment="1">
      <alignment horizontal="right" vertical="center"/>
    </xf>
    <xf numFmtId="38" fontId="26" fillId="0" borderId="15" xfId="1" applyFont="1" applyBorder="1" applyAlignment="1">
      <alignment horizontal="right" vertical="center"/>
    </xf>
    <xf numFmtId="0" fontId="6" fillId="3" borderId="2" xfId="0" applyFont="1" applyFill="1" applyBorder="1" applyAlignment="1">
      <alignment horizontal="left" vertical="center" wrapText="1"/>
    </xf>
    <xf numFmtId="0" fontId="3" fillId="3" borderId="2" xfId="0" applyFont="1" applyFill="1" applyBorder="1" applyAlignment="1">
      <alignment horizontal="center" vertical="center" wrapText="1"/>
    </xf>
    <xf numFmtId="0" fontId="20" fillId="0" borderId="27" xfId="0" applyFont="1" applyBorder="1" applyAlignment="1">
      <alignment horizontal="right" vertical="center"/>
    </xf>
    <xf numFmtId="0" fontId="1" fillId="3" borderId="28" xfId="0" applyFont="1" applyFill="1" applyBorder="1" applyAlignment="1">
      <alignment horizontal="left" vertical="center"/>
    </xf>
    <xf numFmtId="0" fontId="1" fillId="3" borderId="1" xfId="0" applyFont="1" applyFill="1" applyBorder="1" applyAlignment="1">
      <alignment horizontal="left" vertical="center"/>
    </xf>
    <xf numFmtId="0" fontId="1" fillId="3" borderId="22" xfId="0" applyFont="1" applyFill="1" applyBorder="1" applyAlignment="1">
      <alignment horizontal="left" vertical="center" wrapText="1"/>
    </xf>
    <xf numFmtId="0" fontId="27" fillId="0" borderId="11" xfId="0" applyFont="1" applyBorder="1" applyAlignment="1">
      <alignment horizontal="center" vertical="center"/>
    </xf>
    <xf numFmtId="0" fontId="27" fillId="0" borderId="17" xfId="0" applyFont="1" applyBorder="1" applyAlignment="1">
      <alignment horizontal="center" vertical="center"/>
    </xf>
    <xf numFmtId="0" fontId="27" fillId="0" borderId="12" xfId="0" applyFont="1" applyBorder="1" applyAlignment="1">
      <alignment horizontal="center" vertical="center"/>
    </xf>
    <xf numFmtId="0" fontId="34" fillId="0" borderId="23" xfId="0" applyFont="1" applyBorder="1" applyAlignment="1">
      <alignment horizontal="center" vertical="center" wrapText="1"/>
    </xf>
    <xf numFmtId="0" fontId="34" fillId="0" borderId="21" xfId="0" applyFont="1" applyBorder="1" applyAlignment="1">
      <alignment horizontal="center" vertical="center" wrapText="1"/>
    </xf>
    <xf numFmtId="0" fontId="34" fillId="0" borderId="23" xfId="0" applyFont="1" applyBorder="1" applyAlignment="1">
      <alignment horizontal="center" vertical="center"/>
    </xf>
    <xf numFmtId="0" fontId="34" fillId="0" borderId="21" xfId="0" applyFont="1" applyBorder="1" applyAlignment="1">
      <alignment horizontal="center" vertical="center"/>
    </xf>
    <xf numFmtId="0" fontId="1" fillId="0" borderId="24"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4" xfId="0" applyFont="1" applyBorder="1" applyAlignment="1">
      <alignment horizontal="justify" vertical="center" wrapText="1"/>
    </xf>
    <xf numFmtId="0" fontId="1" fillId="0" borderId="23" xfId="0" applyFont="1" applyBorder="1" applyAlignment="1">
      <alignment horizontal="justify" vertical="center" wrapText="1"/>
    </xf>
    <xf numFmtId="0" fontId="1" fillId="0" borderId="21" xfId="0" applyFont="1" applyBorder="1" applyAlignment="1">
      <alignment horizontal="justify" vertical="center" wrapText="1"/>
    </xf>
    <xf numFmtId="0" fontId="5" fillId="0" borderId="0" xfId="0" applyFont="1" applyAlignment="1">
      <alignment horizontal="center" vertical="top"/>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0" xfId="0" applyFont="1" applyAlignment="1">
      <alignment horizontal="left" vertical="center"/>
    </xf>
    <xf numFmtId="0" fontId="10" fillId="3" borderId="4" xfId="0" applyFont="1" applyFill="1" applyBorder="1" applyAlignment="1">
      <alignment horizontal="left" vertical="center"/>
    </xf>
    <xf numFmtId="0" fontId="10" fillId="3" borderId="1" xfId="0" applyFont="1" applyFill="1" applyBorder="1" applyAlignment="1">
      <alignment horizontal="left" vertical="center"/>
    </xf>
    <xf numFmtId="0" fontId="25" fillId="0" borderId="12" xfId="0" applyFont="1" applyBorder="1" applyAlignment="1">
      <alignment horizontal="center" vertical="center"/>
    </xf>
    <xf numFmtId="0" fontId="1" fillId="0" borderId="72" xfId="0" applyFont="1" applyBorder="1" applyAlignment="1">
      <alignment horizontal="center" vertical="center"/>
    </xf>
    <xf numFmtId="0" fontId="1" fillId="0" borderId="70" xfId="0" applyFont="1" applyBorder="1" applyAlignment="1">
      <alignment horizontal="center" vertical="center"/>
    </xf>
    <xf numFmtId="0" fontId="1" fillId="0" borderId="69" xfId="0" applyFont="1" applyBorder="1" applyAlignment="1">
      <alignment horizontal="right" vertical="center"/>
    </xf>
    <xf numFmtId="0" fontId="1" fillId="0" borderId="71" xfId="0" applyFont="1" applyBorder="1" applyAlignment="1">
      <alignment horizontal="right" vertical="center"/>
    </xf>
    <xf numFmtId="0" fontId="1" fillId="0" borderId="70" xfId="0" applyFont="1" applyBorder="1" applyAlignment="1">
      <alignment horizontal="right" vertical="center"/>
    </xf>
    <xf numFmtId="0" fontId="1" fillId="0" borderId="69" xfId="0" applyFont="1" applyBorder="1" applyAlignment="1">
      <alignment horizontal="center" vertical="center"/>
    </xf>
    <xf numFmtId="0" fontId="1" fillId="0" borderId="71" xfId="0" applyFont="1" applyBorder="1" applyAlignment="1">
      <alignment horizontal="center" vertical="center"/>
    </xf>
    <xf numFmtId="0" fontId="1" fillId="0" borderId="73" xfId="0" applyFont="1" applyBorder="1" applyAlignment="1">
      <alignment horizontal="right" vertical="center"/>
    </xf>
    <xf numFmtId="0" fontId="1" fillId="0" borderId="74" xfId="0" applyFont="1" applyBorder="1" applyAlignment="1">
      <alignment horizontal="center" vertical="center"/>
    </xf>
    <xf numFmtId="0" fontId="1" fillId="0" borderId="56" xfId="0" applyFont="1" applyBorder="1" applyAlignment="1">
      <alignment horizontal="right" vertical="center"/>
    </xf>
    <xf numFmtId="0" fontId="1" fillId="0" borderId="25" xfId="0" applyFont="1" applyBorder="1" applyAlignment="1">
      <alignment horizontal="right" vertical="center"/>
    </xf>
    <xf numFmtId="0" fontId="1" fillId="0" borderId="74" xfId="0" applyFont="1" applyBorder="1" applyAlignment="1">
      <alignment horizontal="right" vertical="center"/>
    </xf>
    <xf numFmtId="0" fontId="1" fillId="0" borderId="56" xfId="0" applyFont="1" applyBorder="1" applyAlignment="1">
      <alignment horizontal="center" vertical="center"/>
    </xf>
    <xf numFmtId="0" fontId="1" fillId="0" borderId="25" xfId="0" applyFont="1" applyBorder="1" applyAlignment="1">
      <alignment horizontal="center" vertical="center"/>
    </xf>
    <xf numFmtId="0" fontId="1" fillId="0" borderId="10" xfId="0" applyFont="1" applyBorder="1" applyAlignment="1">
      <alignment horizontal="right" vertical="center"/>
    </xf>
    <xf numFmtId="0" fontId="1" fillId="0" borderId="63" xfId="0" applyFont="1" applyBorder="1" applyAlignment="1">
      <alignment horizontal="center" vertical="center"/>
    </xf>
    <xf numFmtId="0" fontId="1" fillId="0" borderId="20" xfId="0" applyFont="1" applyBorder="1" applyAlignment="1">
      <alignment horizontal="center" vertical="center"/>
    </xf>
    <xf numFmtId="0" fontId="1" fillId="0" borderId="19" xfId="0" applyFont="1" applyBorder="1" applyAlignment="1">
      <alignment horizontal="right" vertical="center"/>
    </xf>
    <xf numFmtId="0" fontId="1" fillId="0" borderId="62" xfId="0" applyFont="1" applyBorder="1" applyAlignment="1">
      <alignment horizontal="right" vertical="center"/>
    </xf>
    <xf numFmtId="0" fontId="1" fillId="0" borderId="20" xfId="0" applyFont="1" applyBorder="1" applyAlignment="1">
      <alignment horizontal="right" vertical="center"/>
    </xf>
    <xf numFmtId="0" fontId="1" fillId="0" borderId="64" xfId="0" applyFont="1" applyBorder="1" applyAlignment="1">
      <alignment horizontal="right" vertical="center"/>
    </xf>
    <xf numFmtId="0" fontId="1" fillId="0" borderId="63" xfId="0" applyFont="1" applyBorder="1" applyAlignment="1">
      <alignment horizontal="center" vertical="center" wrapText="1"/>
    </xf>
    <xf numFmtId="0" fontId="1" fillId="0" borderId="20" xfId="0" applyFont="1" applyBorder="1" applyAlignment="1">
      <alignment horizontal="center" vertical="center" wrapText="1"/>
    </xf>
    <xf numFmtId="0" fontId="1" fillId="3" borderId="22"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18" xfId="0" applyFont="1" applyFill="1" applyBorder="1" applyAlignment="1">
      <alignment horizontal="center" vertical="center"/>
    </xf>
    <xf numFmtId="0" fontId="1" fillId="0" borderId="22"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18" xfId="0" applyFont="1" applyBorder="1" applyAlignment="1">
      <alignment horizontal="center" vertical="center"/>
    </xf>
    <xf numFmtId="0" fontId="1" fillId="0" borderId="33" xfId="0" applyFont="1" applyBorder="1" applyAlignment="1">
      <alignment horizontal="center" vertical="center"/>
    </xf>
    <xf numFmtId="0" fontId="1" fillId="0" borderId="54" xfId="0" applyFont="1" applyBorder="1" applyAlignment="1">
      <alignment horizontal="center" vertical="center"/>
    </xf>
    <xf numFmtId="0" fontId="1" fillId="3" borderId="33" xfId="0" applyFont="1" applyFill="1" applyBorder="1" applyAlignment="1">
      <alignment horizontal="center" vertical="center"/>
    </xf>
    <xf numFmtId="0" fontId="1" fillId="3" borderId="54" xfId="0" applyFont="1" applyFill="1" applyBorder="1" applyAlignment="1">
      <alignment horizontal="center" vertical="center"/>
    </xf>
    <xf numFmtId="0" fontId="1" fillId="0" borderId="34" xfId="0" applyFont="1" applyBorder="1" applyAlignment="1">
      <alignment horizontal="center" vertical="center"/>
    </xf>
    <xf numFmtId="0" fontId="1" fillId="0" borderId="35" xfId="0" applyFont="1" applyBorder="1" applyAlignment="1">
      <alignment horizontal="center" vertical="center"/>
    </xf>
    <xf numFmtId="38" fontId="27" fillId="0" borderId="56" xfId="1" applyFont="1" applyBorder="1" applyAlignment="1">
      <alignment horizontal="right" vertical="center"/>
    </xf>
    <xf numFmtId="38" fontId="27" fillId="0" borderId="25" xfId="1" applyFont="1" applyBorder="1" applyAlignment="1">
      <alignment horizontal="right" vertical="center"/>
    </xf>
    <xf numFmtId="38" fontId="27" fillId="0" borderId="74" xfId="1" applyFont="1" applyBorder="1" applyAlignment="1">
      <alignment horizontal="right" vertical="center"/>
    </xf>
    <xf numFmtId="38" fontId="1" fillId="0" borderId="56" xfId="1" applyFont="1" applyBorder="1" applyAlignment="1">
      <alignment horizontal="center" vertical="center"/>
    </xf>
    <xf numFmtId="38" fontId="1" fillId="0" borderId="25" xfId="1" applyFont="1" applyBorder="1" applyAlignment="1">
      <alignment horizontal="center" vertical="center"/>
    </xf>
    <xf numFmtId="38" fontId="27" fillId="0" borderId="10" xfId="1" applyFont="1" applyBorder="1" applyAlignment="1">
      <alignment horizontal="right" vertical="center"/>
    </xf>
    <xf numFmtId="0" fontId="26" fillId="0" borderId="63" xfId="0" applyFont="1" applyBorder="1" applyAlignment="1">
      <alignment horizontal="center" vertical="center" wrapText="1"/>
    </xf>
    <xf numFmtId="0" fontId="26" fillId="0" borderId="20" xfId="0" applyFont="1" applyBorder="1" applyAlignment="1">
      <alignment horizontal="center" vertical="center" wrapText="1"/>
    </xf>
    <xf numFmtId="38" fontId="26" fillId="0" borderId="19" xfId="1" applyFont="1" applyBorder="1" applyAlignment="1">
      <alignment horizontal="right" vertical="center"/>
    </xf>
    <xf numFmtId="38" fontId="26" fillId="0" borderId="62" xfId="1" applyFont="1" applyBorder="1" applyAlignment="1">
      <alignment horizontal="right" vertical="center"/>
    </xf>
    <xf numFmtId="38" fontId="26" fillId="0" borderId="20" xfId="1" applyFont="1" applyBorder="1" applyAlignment="1">
      <alignment horizontal="right" vertical="center"/>
    </xf>
    <xf numFmtId="0" fontId="26" fillId="0" borderId="2" xfId="0" applyFont="1" applyBorder="1" applyAlignment="1">
      <alignment horizontal="left" vertical="center"/>
    </xf>
    <xf numFmtId="0" fontId="26" fillId="0" borderId="4" xfId="0" applyFont="1" applyBorder="1" applyAlignment="1">
      <alignment horizontal="left" vertical="center"/>
    </xf>
    <xf numFmtId="38" fontId="26" fillId="0" borderId="64" xfId="1" applyFont="1" applyBorder="1" applyAlignment="1">
      <alignment horizontal="right" vertical="center"/>
    </xf>
    <xf numFmtId="0" fontId="26" fillId="0" borderId="63" xfId="0" applyFont="1" applyBorder="1" applyAlignment="1">
      <alignment horizontal="center" vertical="center"/>
    </xf>
    <xf numFmtId="0" fontId="26" fillId="0" borderId="20" xfId="0" applyFont="1" applyBorder="1" applyAlignment="1">
      <alignment horizontal="center" vertical="center"/>
    </xf>
    <xf numFmtId="0" fontId="12" fillId="0" borderId="33" xfId="0" applyFont="1" applyBorder="1" applyAlignment="1">
      <alignment horizontal="center" vertical="center"/>
    </xf>
    <xf numFmtId="0" fontId="12" fillId="0" borderId="54" xfId="0" applyFont="1" applyBorder="1" applyAlignment="1">
      <alignment horizontal="center" vertical="center"/>
    </xf>
    <xf numFmtId="0" fontId="27" fillId="0" borderId="33" xfId="0" applyFont="1" applyBorder="1" applyAlignment="1">
      <alignment horizontal="left" vertical="center"/>
    </xf>
    <xf numFmtId="0" fontId="27" fillId="0" borderId="34" xfId="0" applyFont="1" applyBorder="1" applyAlignment="1">
      <alignment horizontal="left" vertical="center"/>
    </xf>
    <xf numFmtId="0" fontId="27" fillId="0" borderId="35" xfId="0" applyFont="1" applyBorder="1" applyAlignment="1">
      <alignment horizontal="left" vertical="center"/>
    </xf>
    <xf numFmtId="0" fontId="26" fillId="0" borderId="19" xfId="0" applyFont="1" applyBorder="1" applyAlignment="1">
      <alignment horizontal="center" vertical="center"/>
    </xf>
    <xf numFmtId="0" fontId="26" fillId="0" borderId="62" xfId="0" applyFont="1" applyBorder="1" applyAlignment="1">
      <alignment horizontal="center" vertical="center"/>
    </xf>
    <xf numFmtId="38" fontId="27" fillId="0" borderId="69" xfId="1" applyFont="1" applyBorder="1" applyAlignment="1">
      <alignment horizontal="right" vertical="center"/>
    </xf>
    <xf numFmtId="38" fontId="27" fillId="0" borderId="71" xfId="1" applyFont="1" applyBorder="1" applyAlignment="1">
      <alignment horizontal="right" vertical="center"/>
    </xf>
    <xf numFmtId="38" fontId="27" fillId="0" borderId="73" xfId="1" applyFont="1" applyBorder="1" applyAlignment="1">
      <alignment horizontal="right" vertical="center"/>
    </xf>
    <xf numFmtId="38" fontId="1" fillId="0" borderId="71" xfId="1" applyFont="1" applyBorder="1" applyAlignment="1">
      <alignment horizontal="right" vertical="center"/>
    </xf>
    <xf numFmtId="0" fontId="6" fillId="0" borderId="2" xfId="0" applyFont="1" applyBorder="1" applyAlignment="1">
      <alignment vertical="center" wrapText="1"/>
    </xf>
    <xf numFmtId="0" fontId="6" fillId="0" borderId="29" xfId="0" applyFont="1" applyBorder="1" applyAlignment="1">
      <alignment vertical="center" wrapText="1"/>
    </xf>
    <xf numFmtId="0" fontId="40" fillId="0" borderId="2" xfId="0" applyFont="1" applyBorder="1" applyAlignment="1">
      <alignment horizontal="center" vertical="center" wrapText="1"/>
    </xf>
    <xf numFmtId="0" fontId="41" fillId="0" borderId="0" xfId="0" applyFont="1" applyAlignment="1">
      <alignment horizontal="center" vertical="center"/>
    </xf>
  </cellXfs>
  <cellStyles count="4">
    <cellStyle name="桁区切り" xfId="1" builtinId="6"/>
    <cellStyle name="桁区切り 2" xfId="3" xr:uid="{C7B749B7-6E7D-421C-8372-6345B4B58BDD}"/>
    <cellStyle name="標準" xfId="0" builtinId="0"/>
    <cellStyle name="標準 2" xfId="2" xr:uid="{41DEC3DC-691B-49ED-B978-424C64C29C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771525</xdr:colOff>
      <xdr:row>5</xdr:row>
      <xdr:rowOff>38100</xdr:rowOff>
    </xdr:from>
    <xdr:to>
      <xdr:col>7</xdr:col>
      <xdr:colOff>933449</xdr:colOff>
      <xdr:row>5</xdr:row>
      <xdr:rowOff>200024</xdr:rowOff>
    </xdr:to>
    <xdr:sp macro="" textlink="">
      <xdr:nvSpPr>
        <xdr:cNvPr id="2" name="正方形/長方形 1">
          <a:extLst>
            <a:ext uri="{FF2B5EF4-FFF2-40B4-BE49-F238E27FC236}">
              <a16:creationId xmlns:a16="http://schemas.microsoft.com/office/drawing/2014/main" id="{9060495C-FBC0-4EB6-AB9D-98688F22E990}"/>
            </a:ext>
          </a:extLst>
        </xdr:cNvPr>
        <xdr:cNvSpPr/>
      </xdr:nvSpPr>
      <xdr:spPr>
        <a:xfrm>
          <a:off x="6296025" y="1276350"/>
          <a:ext cx="161924" cy="161924"/>
        </a:xfrm>
        <a:prstGeom prst="rect">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chemeClr val="tx1"/>
              </a:solidFill>
              <a:latin typeface="ＭＳ ゴシック" panose="020B0609070205080204" pitchFamily="49" charset="-128"/>
              <a:ea typeface="ＭＳ ゴシック" panose="020B0609070205080204" pitchFamily="49" charset="-128"/>
            </a:rPr>
            <a:t>印</a:t>
          </a:r>
        </a:p>
      </xdr:txBody>
    </xdr:sp>
    <xdr:clientData/>
  </xdr:twoCellAnchor>
  <xdr:twoCellAnchor>
    <xdr:from>
      <xdr:col>6</xdr:col>
      <xdr:colOff>0</xdr:colOff>
      <xdr:row>7</xdr:row>
      <xdr:rowOff>0</xdr:rowOff>
    </xdr:from>
    <xdr:to>
      <xdr:col>7</xdr:col>
      <xdr:colOff>828675</xdr:colOff>
      <xdr:row>8</xdr:row>
      <xdr:rowOff>66675</xdr:rowOff>
    </xdr:to>
    <xdr:sp macro="" textlink="">
      <xdr:nvSpPr>
        <xdr:cNvPr id="3" name="吹き出し: 角を丸めた四角形 2">
          <a:extLst>
            <a:ext uri="{FF2B5EF4-FFF2-40B4-BE49-F238E27FC236}">
              <a16:creationId xmlns:a16="http://schemas.microsoft.com/office/drawing/2014/main" id="{03596E55-D062-47A0-B9DD-9A72D128E4DA}"/>
            </a:ext>
          </a:extLst>
        </xdr:cNvPr>
        <xdr:cNvSpPr/>
      </xdr:nvSpPr>
      <xdr:spPr>
        <a:xfrm>
          <a:off x="4352925" y="1724025"/>
          <a:ext cx="2000250" cy="304800"/>
        </a:xfrm>
        <a:prstGeom prst="wedgeRoundRectCallout">
          <a:avLst>
            <a:gd name="adj1" fmla="val 40586"/>
            <a:gd name="adj2" fmla="val -128869"/>
            <a:gd name="adj3" fmla="val 16667"/>
          </a:avLst>
        </a:prstGeom>
        <a:ln w="28575">
          <a:solidFill>
            <a:schemeClr val="accent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ｺﾞｼｯｸUB" panose="020B0900000000000000" pitchFamily="50" charset="-128"/>
              <a:ea typeface="HGP創英角ｺﾞｼｯｸUB" panose="020B0900000000000000" pitchFamily="50" charset="-128"/>
            </a:rPr>
            <a:t>会長印の押印をお願いします。</a:t>
          </a:r>
        </a:p>
      </xdr:txBody>
    </xdr:sp>
    <xdr:clientData/>
  </xdr:twoCellAnchor>
  <xdr:twoCellAnchor>
    <xdr:from>
      <xdr:col>6</xdr:col>
      <xdr:colOff>285750</xdr:colOff>
      <xdr:row>23</xdr:row>
      <xdr:rowOff>133350</xdr:rowOff>
    </xdr:from>
    <xdr:to>
      <xdr:col>7</xdr:col>
      <xdr:colOff>1114425</xdr:colOff>
      <xdr:row>23</xdr:row>
      <xdr:rowOff>438150</xdr:rowOff>
    </xdr:to>
    <xdr:sp macro="" textlink="">
      <xdr:nvSpPr>
        <xdr:cNvPr id="4" name="吹き出し: 角を丸めた四角形 3">
          <a:extLst>
            <a:ext uri="{FF2B5EF4-FFF2-40B4-BE49-F238E27FC236}">
              <a16:creationId xmlns:a16="http://schemas.microsoft.com/office/drawing/2014/main" id="{4CE0B025-1A86-4864-A698-B8700118231D}"/>
            </a:ext>
          </a:extLst>
        </xdr:cNvPr>
        <xdr:cNvSpPr/>
      </xdr:nvSpPr>
      <xdr:spPr>
        <a:xfrm>
          <a:off x="4638675" y="7524750"/>
          <a:ext cx="2000250" cy="304800"/>
        </a:xfrm>
        <a:prstGeom prst="wedgeRoundRectCallout">
          <a:avLst>
            <a:gd name="adj1" fmla="val 35824"/>
            <a:gd name="adj2" fmla="val -100744"/>
            <a:gd name="adj3" fmla="val 16667"/>
          </a:avLst>
        </a:prstGeom>
        <a:ln w="28575">
          <a:solidFill>
            <a:schemeClr val="accent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ｺﾞｼｯｸUB" panose="020B0900000000000000" pitchFamily="50" charset="-128"/>
              <a:ea typeface="HGP創英角ｺﾞｼｯｸUB" panose="020B0900000000000000" pitchFamily="50" charset="-128"/>
            </a:rPr>
            <a:t>千円未満切り捨てになります。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314325</xdr:colOff>
      <xdr:row>1</xdr:row>
      <xdr:rowOff>47625</xdr:rowOff>
    </xdr:from>
    <xdr:to>
      <xdr:col>5</xdr:col>
      <xdr:colOff>85725</xdr:colOff>
      <xdr:row>2</xdr:row>
      <xdr:rowOff>104775</xdr:rowOff>
    </xdr:to>
    <xdr:sp macro="" textlink="">
      <xdr:nvSpPr>
        <xdr:cNvPr id="3" name="吹き出し: 角を丸めた四角形 2">
          <a:extLst>
            <a:ext uri="{FF2B5EF4-FFF2-40B4-BE49-F238E27FC236}">
              <a16:creationId xmlns:a16="http://schemas.microsoft.com/office/drawing/2014/main" id="{F800F78A-6493-593D-EADB-A0F73F3A4C20}"/>
            </a:ext>
          </a:extLst>
        </xdr:cNvPr>
        <xdr:cNvSpPr/>
      </xdr:nvSpPr>
      <xdr:spPr>
        <a:xfrm>
          <a:off x="409575" y="295275"/>
          <a:ext cx="2743200" cy="304800"/>
        </a:xfrm>
        <a:prstGeom prst="wedgeRoundRectCallout">
          <a:avLst>
            <a:gd name="adj1" fmla="val 42015"/>
            <a:gd name="adj2" fmla="val 80506"/>
            <a:gd name="adj3" fmla="val 16667"/>
          </a:avLst>
        </a:prstGeom>
        <a:ln w="28575">
          <a:solidFill>
            <a:schemeClr val="accent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ｺﾞｼｯｸUB" panose="020B0900000000000000" pitchFamily="50" charset="-128"/>
              <a:ea typeface="HGP創英角ｺﾞｼｯｸUB" panose="020B0900000000000000" pitchFamily="50" charset="-128"/>
            </a:rPr>
            <a:t>「計画」または「報告」に〇つけてください。</a:t>
          </a:r>
        </a:p>
      </xdr:txBody>
    </xdr:sp>
    <xdr:clientData/>
  </xdr:twoCellAnchor>
  <xdr:twoCellAnchor>
    <xdr:from>
      <xdr:col>4</xdr:col>
      <xdr:colOff>457199</xdr:colOff>
      <xdr:row>3</xdr:row>
      <xdr:rowOff>19050</xdr:rowOff>
    </xdr:from>
    <xdr:to>
      <xdr:col>5</xdr:col>
      <xdr:colOff>238124</xdr:colOff>
      <xdr:row>4</xdr:row>
      <xdr:rowOff>0</xdr:rowOff>
    </xdr:to>
    <xdr:sp macro="" textlink="">
      <xdr:nvSpPr>
        <xdr:cNvPr id="4" name="四角形: 角を丸くする 3">
          <a:extLst>
            <a:ext uri="{FF2B5EF4-FFF2-40B4-BE49-F238E27FC236}">
              <a16:creationId xmlns:a16="http://schemas.microsoft.com/office/drawing/2014/main" id="{4B1F8439-844C-3F5F-B690-9BA7AF382E03}"/>
            </a:ext>
          </a:extLst>
        </xdr:cNvPr>
        <xdr:cNvSpPr/>
      </xdr:nvSpPr>
      <xdr:spPr>
        <a:xfrm>
          <a:off x="2781299" y="752475"/>
          <a:ext cx="523875" cy="219075"/>
        </a:xfrm>
        <a:prstGeom prst="roundRect">
          <a:avLst/>
        </a:prstGeom>
        <a:noFill/>
        <a:ln w="285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571500</xdr:colOff>
      <xdr:row>6</xdr:row>
      <xdr:rowOff>66675</xdr:rowOff>
    </xdr:from>
    <xdr:to>
      <xdr:col>9</xdr:col>
      <xdr:colOff>38100</xdr:colOff>
      <xdr:row>7</xdr:row>
      <xdr:rowOff>133350</xdr:rowOff>
    </xdr:to>
    <xdr:sp macro="" textlink="">
      <xdr:nvSpPr>
        <xdr:cNvPr id="5" name="吹き出し: 角を丸めた四角形 4">
          <a:extLst>
            <a:ext uri="{FF2B5EF4-FFF2-40B4-BE49-F238E27FC236}">
              <a16:creationId xmlns:a16="http://schemas.microsoft.com/office/drawing/2014/main" id="{0BD05E9E-2203-4ED0-AFAA-E70C8EC3254D}"/>
            </a:ext>
          </a:extLst>
        </xdr:cNvPr>
        <xdr:cNvSpPr/>
      </xdr:nvSpPr>
      <xdr:spPr>
        <a:xfrm>
          <a:off x="2895600" y="1533525"/>
          <a:ext cx="3181350" cy="304800"/>
        </a:xfrm>
        <a:prstGeom prst="wedgeRoundRectCallout">
          <a:avLst>
            <a:gd name="adj1" fmla="val -716"/>
            <a:gd name="adj2" fmla="val 108631"/>
            <a:gd name="adj3" fmla="val 16667"/>
          </a:avLst>
        </a:prstGeom>
        <a:ln w="28575">
          <a:solidFill>
            <a:schemeClr val="accent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ｺﾞｼｯｸUB" panose="020B0900000000000000" pitchFamily="50" charset="-128"/>
              <a:ea typeface="HGP創英角ｺﾞｼｯｸUB" panose="020B0900000000000000" pitchFamily="50" charset="-128"/>
            </a:rPr>
            <a:t>報告書を提出の際には、報告部分も記載ください。</a:t>
          </a:r>
        </a:p>
      </xdr:txBody>
    </xdr:sp>
    <xdr:clientData/>
  </xdr:twoCellAnchor>
  <xdr:twoCellAnchor>
    <xdr:from>
      <xdr:col>3</xdr:col>
      <xdr:colOff>66676</xdr:colOff>
      <xdr:row>15</xdr:row>
      <xdr:rowOff>171449</xdr:rowOff>
    </xdr:from>
    <xdr:to>
      <xdr:col>8</xdr:col>
      <xdr:colOff>361950</xdr:colOff>
      <xdr:row>16</xdr:row>
      <xdr:rowOff>190499</xdr:rowOff>
    </xdr:to>
    <xdr:sp macro="" textlink="">
      <xdr:nvSpPr>
        <xdr:cNvPr id="2" name="吹き出し: 角を丸めた四角形 1">
          <a:extLst>
            <a:ext uri="{FF2B5EF4-FFF2-40B4-BE49-F238E27FC236}">
              <a16:creationId xmlns:a16="http://schemas.microsoft.com/office/drawing/2014/main" id="{8A555410-521D-4E01-A222-35B0BA541F55}"/>
            </a:ext>
          </a:extLst>
        </xdr:cNvPr>
        <xdr:cNvSpPr/>
      </xdr:nvSpPr>
      <xdr:spPr>
        <a:xfrm>
          <a:off x="1647826" y="3962399"/>
          <a:ext cx="4010024" cy="257175"/>
        </a:xfrm>
        <a:prstGeom prst="wedgeRoundRectCallout">
          <a:avLst>
            <a:gd name="adj1" fmla="val -41628"/>
            <a:gd name="adj2" fmla="val 121953"/>
            <a:gd name="adj3" fmla="val 16667"/>
          </a:avLst>
        </a:prstGeom>
        <a:ln w="28575">
          <a:solidFill>
            <a:schemeClr val="accent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ｺﾞｼｯｸUB" panose="020B0900000000000000" pitchFamily="50" charset="-128"/>
              <a:ea typeface="HGP創英角ｺﾞｼｯｸUB" panose="020B0900000000000000" pitchFamily="50" charset="-128"/>
            </a:rPr>
            <a:t>記載内容が入りきらない場合は、セルの枠幅を調整してください。</a:t>
          </a:r>
          <a:endParaRPr kumimoji="1" lang="en-US" altLang="ja-JP" sz="1100">
            <a:latin typeface="HGP創英角ｺﾞｼｯｸUB" panose="020B0900000000000000" pitchFamily="50" charset="-128"/>
            <a:ea typeface="HGP創英角ｺﾞｼｯｸUB" panose="020B0900000000000000" pitchFamily="50" charset="-128"/>
          </a:endParaRPr>
        </a:p>
        <a:p>
          <a:pPr algn="l"/>
          <a:endParaRPr kumimoji="1" lang="ja-JP" altLang="en-US" sz="1100">
            <a:latin typeface="HGP創英角ｺﾞｼｯｸUB" panose="020B0900000000000000" pitchFamily="50" charset="-128"/>
            <a:ea typeface="HGP創英角ｺﾞｼｯｸUB" panose="020B09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219075</xdr:colOff>
      <xdr:row>3</xdr:row>
      <xdr:rowOff>19050</xdr:rowOff>
    </xdr:from>
    <xdr:to>
      <xdr:col>6</xdr:col>
      <xdr:colOff>0</xdr:colOff>
      <xdr:row>4</xdr:row>
      <xdr:rowOff>0</xdr:rowOff>
    </xdr:to>
    <xdr:sp macro="" textlink="">
      <xdr:nvSpPr>
        <xdr:cNvPr id="2" name="四角形: 角を丸くする 1">
          <a:extLst>
            <a:ext uri="{FF2B5EF4-FFF2-40B4-BE49-F238E27FC236}">
              <a16:creationId xmlns:a16="http://schemas.microsoft.com/office/drawing/2014/main" id="{C1B67A27-A0BB-4211-B844-D96EA878F045}"/>
            </a:ext>
          </a:extLst>
        </xdr:cNvPr>
        <xdr:cNvSpPr/>
      </xdr:nvSpPr>
      <xdr:spPr>
        <a:xfrm>
          <a:off x="2886075" y="752475"/>
          <a:ext cx="523875" cy="219075"/>
        </a:xfrm>
        <a:prstGeom prst="roundRect">
          <a:avLst/>
        </a:prstGeom>
        <a:noFill/>
        <a:ln w="285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xdr:col>
      <xdr:colOff>790575</xdr:colOff>
      <xdr:row>1</xdr:row>
      <xdr:rowOff>38100</xdr:rowOff>
    </xdr:from>
    <xdr:to>
      <xdr:col>6</xdr:col>
      <xdr:colOff>219075</xdr:colOff>
      <xdr:row>2</xdr:row>
      <xdr:rowOff>95250</xdr:rowOff>
    </xdr:to>
    <xdr:sp macro="" textlink="">
      <xdr:nvSpPr>
        <xdr:cNvPr id="3" name="吹き出し: 角を丸めた四角形 2">
          <a:extLst>
            <a:ext uri="{FF2B5EF4-FFF2-40B4-BE49-F238E27FC236}">
              <a16:creationId xmlns:a16="http://schemas.microsoft.com/office/drawing/2014/main" id="{8936415A-CEB4-4175-A5AC-A1215F57A424}"/>
            </a:ext>
          </a:extLst>
        </xdr:cNvPr>
        <xdr:cNvSpPr/>
      </xdr:nvSpPr>
      <xdr:spPr>
        <a:xfrm>
          <a:off x="885825" y="285750"/>
          <a:ext cx="2743200" cy="304800"/>
        </a:xfrm>
        <a:prstGeom prst="wedgeRoundRectCallout">
          <a:avLst>
            <a:gd name="adj1" fmla="val 42015"/>
            <a:gd name="adj2" fmla="val 80506"/>
            <a:gd name="adj3" fmla="val 16667"/>
          </a:avLst>
        </a:prstGeom>
        <a:ln w="28575">
          <a:solidFill>
            <a:schemeClr val="accent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ｺﾞｼｯｸUB" panose="020B0900000000000000" pitchFamily="50" charset="-128"/>
              <a:ea typeface="HGP創英角ｺﾞｼｯｸUB" panose="020B0900000000000000" pitchFamily="50" charset="-128"/>
            </a:rPr>
            <a:t>「予算」または「決算」に〇つけてください。</a:t>
          </a:r>
        </a:p>
      </xdr:txBody>
    </xdr:sp>
    <xdr:clientData/>
  </xdr:twoCellAnchor>
  <xdr:twoCellAnchor>
    <xdr:from>
      <xdr:col>1</xdr:col>
      <xdr:colOff>200025</xdr:colOff>
      <xdr:row>16</xdr:row>
      <xdr:rowOff>238125</xdr:rowOff>
    </xdr:from>
    <xdr:to>
      <xdr:col>5</xdr:col>
      <xdr:colOff>314325</xdr:colOff>
      <xdr:row>18</xdr:row>
      <xdr:rowOff>47625</xdr:rowOff>
    </xdr:to>
    <xdr:sp macro="" textlink="">
      <xdr:nvSpPr>
        <xdr:cNvPr id="4" name="吹き出し: 角を丸めた四角形 3">
          <a:extLst>
            <a:ext uri="{FF2B5EF4-FFF2-40B4-BE49-F238E27FC236}">
              <a16:creationId xmlns:a16="http://schemas.microsoft.com/office/drawing/2014/main" id="{9C6A27DB-48F3-44EB-992E-63E9508156C2}"/>
            </a:ext>
          </a:extLst>
        </xdr:cNvPr>
        <xdr:cNvSpPr/>
      </xdr:nvSpPr>
      <xdr:spPr>
        <a:xfrm>
          <a:off x="295275" y="4524375"/>
          <a:ext cx="3057525" cy="304800"/>
        </a:xfrm>
        <a:prstGeom prst="wedgeRoundRectCallout">
          <a:avLst>
            <a:gd name="adj1" fmla="val -35344"/>
            <a:gd name="adj2" fmla="val -166369"/>
            <a:gd name="adj3" fmla="val 16667"/>
          </a:avLst>
        </a:prstGeom>
        <a:ln w="28575">
          <a:solidFill>
            <a:schemeClr val="accent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ｺﾞｼｯｸUB" panose="020B0900000000000000" pitchFamily="50" charset="-128"/>
              <a:ea typeface="HGP創英角ｺﾞｼｯｸUB" panose="020B0900000000000000" pitchFamily="50" charset="-128"/>
            </a:rPr>
            <a:t>自主財源等がある場合は、追加で記載ください。</a:t>
          </a:r>
          <a:endParaRPr kumimoji="1" lang="en-US" altLang="ja-JP" sz="1100">
            <a:latin typeface="HGP創英角ｺﾞｼｯｸUB" panose="020B0900000000000000" pitchFamily="50" charset="-128"/>
            <a:ea typeface="HGP創英角ｺﾞｼｯｸUB" panose="020B0900000000000000" pitchFamily="50" charset="-128"/>
          </a:endParaRPr>
        </a:p>
        <a:p>
          <a:pPr algn="l"/>
          <a:endParaRPr kumimoji="1" lang="ja-JP" altLang="en-US" sz="1100">
            <a:latin typeface="HGP創英角ｺﾞｼｯｸUB" panose="020B0900000000000000" pitchFamily="50" charset="-128"/>
            <a:ea typeface="HGP創英角ｺﾞｼｯｸUB" panose="020B0900000000000000" pitchFamily="50" charset="-128"/>
          </a:endParaRPr>
        </a:p>
      </xdr:txBody>
    </xdr:sp>
    <xdr:clientData/>
  </xdr:twoCellAnchor>
  <xdr:twoCellAnchor>
    <xdr:from>
      <xdr:col>1</xdr:col>
      <xdr:colOff>1247775</xdr:colOff>
      <xdr:row>5</xdr:row>
      <xdr:rowOff>76200</xdr:rowOff>
    </xdr:from>
    <xdr:to>
      <xdr:col>8</xdr:col>
      <xdr:colOff>123825</xdr:colOff>
      <xdr:row>6</xdr:row>
      <xdr:rowOff>133350</xdr:rowOff>
    </xdr:to>
    <xdr:sp macro="" textlink="">
      <xdr:nvSpPr>
        <xdr:cNvPr id="5" name="吹き出し: 角を丸めた四角形 4">
          <a:extLst>
            <a:ext uri="{FF2B5EF4-FFF2-40B4-BE49-F238E27FC236}">
              <a16:creationId xmlns:a16="http://schemas.microsoft.com/office/drawing/2014/main" id="{A129118A-F5FD-417D-8CE1-2EC8447389BF}"/>
            </a:ext>
          </a:extLst>
        </xdr:cNvPr>
        <xdr:cNvSpPr/>
      </xdr:nvSpPr>
      <xdr:spPr>
        <a:xfrm>
          <a:off x="1343025" y="1295400"/>
          <a:ext cx="3181350" cy="304800"/>
        </a:xfrm>
        <a:prstGeom prst="wedgeRoundRectCallout">
          <a:avLst>
            <a:gd name="adj1" fmla="val -716"/>
            <a:gd name="adj2" fmla="val 108631"/>
            <a:gd name="adj3" fmla="val 16667"/>
          </a:avLst>
        </a:prstGeom>
        <a:ln w="28575">
          <a:solidFill>
            <a:schemeClr val="accent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ｺﾞｼｯｸUB" panose="020B0900000000000000" pitchFamily="50" charset="-128"/>
              <a:ea typeface="HGP創英角ｺﾞｼｯｸUB" panose="020B0900000000000000" pitchFamily="50" charset="-128"/>
            </a:rPr>
            <a:t>決算書を提出の際には、決算額も記載ください。</a:t>
          </a:r>
          <a:endParaRPr kumimoji="1" lang="en-US" altLang="ja-JP" sz="1100">
            <a:latin typeface="HGP創英角ｺﾞｼｯｸUB" panose="020B0900000000000000" pitchFamily="50" charset="-128"/>
            <a:ea typeface="HGP創英角ｺﾞｼｯｸUB" panose="020B0900000000000000" pitchFamily="50" charset="-128"/>
          </a:endParaRPr>
        </a:p>
        <a:p>
          <a:pPr algn="l"/>
          <a:endParaRPr kumimoji="1" lang="ja-JP" altLang="en-US" sz="1100">
            <a:latin typeface="HGP創英角ｺﾞｼｯｸUB" panose="020B0900000000000000" pitchFamily="50" charset="-128"/>
            <a:ea typeface="HGP創英角ｺﾞｼｯｸUB" panose="020B0900000000000000"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419101</xdr:colOff>
      <xdr:row>9</xdr:row>
      <xdr:rowOff>66675</xdr:rowOff>
    </xdr:from>
    <xdr:to>
      <xdr:col>12</xdr:col>
      <xdr:colOff>342900</xdr:colOff>
      <xdr:row>10</xdr:row>
      <xdr:rowOff>133350</xdr:rowOff>
    </xdr:to>
    <xdr:sp macro="" textlink="">
      <xdr:nvSpPr>
        <xdr:cNvPr id="2" name="吹き出し: 角を丸めた四角形 1">
          <a:extLst>
            <a:ext uri="{FF2B5EF4-FFF2-40B4-BE49-F238E27FC236}">
              <a16:creationId xmlns:a16="http://schemas.microsoft.com/office/drawing/2014/main" id="{13267C81-04AF-4769-B238-065D2CE7564D}"/>
            </a:ext>
          </a:extLst>
        </xdr:cNvPr>
        <xdr:cNvSpPr/>
      </xdr:nvSpPr>
      <xdr:spPr>
        <a:xfrm>
          <a:off x="6276976" y="2552700"/>
          <a:ext cx="2590799" cy="304800"/>
        </a:xfrm>
        <a:prstGeom prst="wedgeRoundRectCallout">
          <a:avLst>
            <a:gd name="adj1" fmla="val 38873"/>
            <a:gd name="adj2" fmla="val 89881"/>
            <a:gd name="adj3" fmla="val 16667"/>
          </a:avLst>
        </a:prstGeom>
        <a:ln w="28575">
          <a:solidFill>
            <a:schemeClr val="accent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ｺﾞｼｯｸUB" panose="020B0900000000000000" pitchFamily="50" charset="-128"/>
              <a:ea typeface="HGP創英角ｺﾞｼｯｸUB" panose="020B0900000000000000" pitchFamily="50" charset="-128"/>
            </a:rPr>
            <a:t>申請回数の上限は、１サロン</a:t>
          </a:r>
          <a:r>
            <a:rPr kumimoji="1" lang="en-US" altLang="ja-JP" sz="1100">
              <a:latin typeface="HGP創英角ｺﾞｼｯｸUB" panose="020B0900000000000000" pitchFamily="50" charset="-128"/>
              <a:ea typeface="HGP創英角ｺﾞｼｯｸUB" panose="020B0900000000000000" pitchFamily="50" charset="-128"/>
            </a:rPr>
            <a:t>24</a:t>
          </a:r>
          <a:r>
            <a:rPr kumimoji="1" lang="ja-JP" altLang="en-US" sz="1100">
              <a:latin typeface="HGP創英角ｺﾞｼｯｸUB" panose="020B0900000000000000" pitchFamily="50" charset="-128"/>
              <a:ea typeface="HGP創英角ｺﾞｼｯｸUB" panose="020B0900000000000000" pitchFamily="50" charset="-128"/>
            </a:rPr>
            <a:t>回です。</a:t>
          </a:r>
        </a:p>
      </xdr:txBody>
    </xdr:sp>
    <xdr:clientData/>
  </xdr:twoCellAnchor>
  <xdr:twoCellAnchor>
    <xdr:from>
      <xdr:col>2</xdr:col>
      <xdr:colOff>1038226</xdr:colOff>
      <xdr:row>13</xdr:row>
      <xdr:rowOff>47624</xdr:rowOff>
    </xdr:from>
    <xdr:to>
      <xdr:col>5</xdr:col>
      <xdr:colOff>161925</xdr:colOff>
      <xdr:row>13</xdr:row>
      <xdr:rowOff>571500</xdr:rowOff>
    </xdr:to>
    <xdr:sp macro="" textlink="">
      <xdr:nvSpPr>
        <xdr:cNvPr id="3" name="吹き出し: 角を丸めた四角形 2">
          <a:extLst>
            <a:ext uri="{FF2B5EF4-FFF2-40B4-BE49-F238E27FC236}">
              <a16:creationId xmlns:a16="http://schemas.microsoft.com/office/drawing/2014/main" id="{290D312E-D28F-4B3F-A21C-C03853D44416}"/>
            </a:ext>
          </a:extLst>
        </xdr:cNvPr>
        <xdr:cNvSpPr/>
      </xdr:nvSpPr>
      <xdr:spPr>
        <a:xfrm>
          <a:off x="1362076" y="3990974"/>
          <a:ext cx="2657474" cy="523876"/>
        </a:xfrm>
        <a:prstGeom prst="wedgeRoundRectCallout">
          <a:avLst>
            <a:gd name="adj1" fmla="val -3774"/>
            <a:gd name="adj2" fmla="val -50744"/>
            <a:gd name="adj3" fmla="val 16667"/>
          </a:avLst>
        </a:prstGeom>
        <a:ln w="28575">
          <a:solidFill>
            <a:schemeClr val="accent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ｺﾞｼｯｸUB" panose="020B0900000000000000" pitchFamily="50" charset="-128"/>
              <a:ea typeface="HGP創英角ｺﾞｼｯｸUB" panose="020B0900000000000000" pitchFamily="50" charset="-128"/>
            </a:rPr>
            <a:t>「対象」・「活動区分」はそれぞれ一つ選び</a:t>
          </a:r>
          <a:endParaRPr kumimoji="1" lang="en-US" altLang="ja-JP" sz="1100">
            <a:latin typeface="HGP創英角ｺﾞｼｯｸUB" panose="020B0900000000000000" pitchFamily="50" charset="-128"/>
            <a:ea typeface="HGP創英角ｺﾞｼｯｸUB" panose="020B0900000000000000" pitchFamily="50" charset="-128"/>
          </a:endParaRPr>
        </a:p>
        <a:p>
          <a:pPr algn="l"/>
          <a:r>
            <a:rPr kumimoji="1" lang="ja-JP" altLang="en-US" sz="1100">
              <a:latin typeface="HGP創英角ｺﾞｼｯｸUB" panose="020B0900000000000000" pitchFamily="50" charset="-128"/>
              <a:ea typeface="HGP創英角ｺﾞｼｯｸUB" panose="020B0900000000000000" pitchFamily="50" charset="-128"/>
            </a:rPr>
            <a:t>印（✓）を記入してください。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38100</xdr:colOff>
      <xdr:row>39</xdr:row>
      <xdr:rowOff>171450</xdr:rowOff>
    </xdr:from>
    <xdr:to>
      <xdr:col>7</xdr:col>
      <xdr:colOff>371475</xdr:colOff>
      <xdr:row>42</xdr:row>
      <xdr:rowOff>171450</xdr:rowOff>
    </xdr:to>
    <xdr:sp macro="" textlink="">
      <xdr:nvSpPr>
        <xdr:cNvPr id="3075" name="図形選択 3">
          <a:extLst>
            <a:ext uri="{FF2B5EF4-FFF2-40B4-BE49-F238E27FC236}">
              <a16:creationId xmlns:a16="http://schemas.microsoft.com/office/drawing/2014/main" id="{6C0D3BCE-0171-CB67-A38A-5677B15D5507}"/>
            </a:ext>
          </a:extLst>
        </xdr:cNvPr>
        <xdr:cNvSpPr>
          <a:spLocks noChangeArrowheads="1"/>
        </xdr:cNvSpPr>
      </xdr:nvSpPr>
      <xdr:spPr bwMode="auto">
        <a:xfrm>
          <a:off x="1952625" y="8372475"/>
          <a:ext cx="3714750" cy="6000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828675</xdr:colOff>
      <xdr:row>7</xdr:row>
      <xdr:rowOff>47625</xdr:rowOff>
    </xdr:from>
    <xdr:to>
      <xdr:col>7</xdr:col>
      <xdr:colOff>990599</xdr:colOff>
      <xdr:row>7</xdr:row>
      <xdr:rowOff>209549</xdr:rowOff>
    </xdr:to>
    <xdr:sp macro="" textlink="">
      <xdr:nvSpPr>
        <xdr:cNvPr id="2" name="正方形/長方形 1">
          <a:extLst>
            <a:ext uri="{FF2B5EF4-FFF2-40B4-BE49-F238E27FC236}">
              <a16:creationId xmlns:a16="http://schemas.microsoft.com/office/drawing/2014/main" id="{F0E6E27F-9733-4AB2-B347-E857A27321FB}"/>
            </a:ext>
          </a:extLst>
        </xdr:cNvPr>
        <xdr:cNvSpPr/>
      </xdr:nvSpPr>
      <xdr:spPr>
        <a:xfrm>
          <a:off x="6181725" y="1762125"/>
          <a:ext cx="161924" cy="161924"/>
        </a:xfrm>
        <a:prstGeom prst="rect">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chemeClr val="tx1"/>
              </a:solidFill>
              <a:latin typeface="ＭＳ ゴシック" panose="020B0609070205080204" pitchFamily="49" charset="-128"/>
              <a:ea typeface="ＭＳ ゴシック" panose="020B0609070205080204" pitchFamily="49" charset="-128"/>
            </a:rPr>
            <a:t>印</a:t>
          </a:r>
        </a:p>
      </xdr:txBody>
    </xdr:sp>
    <xdr:clientData/>
  </xdr:twoCellAnchor>
  <xdr:twoCellAnchor>
    <xdr:from>
      <xdr:col>5</xdr:col>
      <xdr:colOff>838200</xdr:colOff>
      <xdr:row>9</xdr:row>
      <xdr:rowOff>85725</xdr:rowOff>
    </xdr:from>
    <xdr:to>
      <xdr:col>7</xdr:col>
      <xdr:colOff>952500</xdr:colOff>
      <xdr:row>10</xdr:row>
      <xdr:rowOff>152400</xdr:rowOff>
    </xdr:to>
    <xdr:sp macro="" textlink="">
      <xdr:nvSpPr>
        <xdr:cNvPr id="3" name="吹き出し: 角を丸めた四角形 2">
          <a:extLst>
            <a:ext uri="{FF2B5EF4-FFF2-40B4-BE49-F238E27FC236}">
              <a16:creationId xmlns:a16="http://schemas.microsoft.com/office/drawing/2014/main" id="{8CE72F03-9551-4D57-8312-1412DDDD8A51}"/>
            </a:ext>
          </a:extLst>
        </xdr:cNvPr>
        <xdr:cNvSpPr/>
      </xdr:nvSpPr>
      <xdr:spPr>
        <a:xfrm>
          <a:off x="4305300" y="2286000"/>
          <a:ext cx="2000250" cy="304800"/>
        </a:xfrm>
        <a:prstGeom prst="wedgeRoundRectCallout">
          <a:avLst>
            <a:gd name="adj1" fmla="val 40586"/>
            <a:gd name="adj2" fmla="val -128869"/>
            <a:gd name="adj3" fmla="val 16667"/>
          </a:avLst>
        </a:prstGeom>
        <a:ln w="28575">
          <a:solidFill>
            <a:schemeClr val="accent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ｺﾞｼｯｸUB" panose="020B0900000000000000" pitchFamily="50" charset="-128"/>
              <a:ea typeface="HGP創英角ｺﾞｼｯｸUB" panose="020B0900000000000000" pitchFamily="50" charset="-128"/>
            </a:rPr>
            <a:t>会長印の押印をお願いします。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742950</xdr:colOff>
      <xdr:row>5</xdr:row>
      <xdr:rowOff>38100</xdr:rowOff>
    </xdr:from>
    <xdr:to>
      <xdr:col>7</xdr:col>
      <xdr:colOff>904874</xdr:colOff>
      <xdr:row>5</xdr:row>
      <xdr:rowOff>200024</xdr:rowOff>
    </xdr:to>
    <xdr:sp macro="" textlink="">
      <xdr:nvSpPr>
        <xdr:cNvPr id="2" name="正方形/長方形 1">
          <a:extLst>
            <a:ext uri="{FF2B5EF4-FFF2-40B4-BE49-F238E27FC236}">
              <a16:creationId xmlns:a16="http://schemas.microsoft.com/office/drawing/2014/main" id="{BCA80998-7027-4330-B54C-0A7C152ABD34}"/>
            </a:ext>
          </a:extLst>
        </xdr:cNvPr>
        <xdr:cNvSpPr/>
      </xdr:nvSpPr>
      <xdr:spPr>
        <a:xfrm>
          <a:off x="6962775" y="1276350"/>
          <a:ext cx="161924" cy="161924"/>
        </a:xfrm>
        <a:prstGeom prst="rect">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chemeClr val="tx1"/>
              </a:solidFill>
              <a:latin typeface="ＭＳ ゴシック" panose="020B0609070205080204" pitchFamily="49" charset="-128"/>
              <a:ea typeface="ＭＳ ゴシック" panose="020B0609070205080204" pitchFamily="49" charset="-128"/>
            </a:rPr>
            <a:t>印</a:t>
          </a:r>
        </a:p>
      </xdr:txBody>
    </xdr:sp>
    <xdr:clientData/>
  </xdr:twoCellAnchor>
  <xdr:twoCellAnchor>
    <xdr:from>
      <xdr:col>6</xdr:col>
      <xdr:colOff>123825</xdr:colOff>
      <xdr:row>7</xdr:row>
      <xdr:rowOff>19050</xdr:rowOff>
    </xdr:from>
    <xdr:to>
      <xdr:col>7</xdr:col>
      <xdr:colOff>904875</xdr:colOff>
      <xdr:row>8</xdr:row>
      <xdr:rowOff>85725</xdr:rowOff>
    </xdr:to>
    <xdr:sp macro="" textlink="">
      <xdr:nvSpPr>
        <xdr:cNvPr id="3" name="吹き出し: 角を丸めた四角形 2">
          <a:extLst>
            <a:ext uri="{FF2B5EF4-FFF2-40B4-BE49-F238E27FC236}">
              <a16:creationId xmlns:a16="http://schemas.microsoft.com/office/drawing/2014/main" id="{CECA4904-1722-4E9B-8788-4094BD065CBF}"/>
            </a:ext>
          </a:extLst>
        </xdr:cNvPr>
        <xdr:cNvSpPr/>
      </xdr:nvSpPr>
      <xdr:spPr>
        <a:xfrm>
          <a:off x="5124450" y="1743075"/>
          <a:ext cx="2000250" cy="304800"/>
        </a:xfrm>
        <a:prstGeom prst="wedgeRoundRectCallout">
          <a:avLst>
            <a:gd name="adj1" fmla="val 40586"/>
            <a:gd name="adj2" fmla="val -128869"/>
            <a:gd name="adj3" fmla="val 16667"/>
          </a:avLst>
        </a:prstGeom>
        <a:ln w="28575">
          <a:solidFill>
            <a:schemeClr val="accent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ｺﾞｼｯｸUB" panose="020B0900000000000000" pitchFamily="50" charset="-128"/>
              <a:ea typeface="HGP創英角ｺﾞｼｯｸUB" panose="020B0900000000000000" pitchFamily="50" charset="-128"/>
            </a:rPr>
            <a:t>会長印の押印をお願いします。</a:t>
          </a:r>
        </a:p>
      </xdr:txBody>
    </xdr:sp>
    <xdr:clientData/>
  </xdr:twoCellAnchor>
  <xdr:twoCellAnchor>
    <xdr:from>
      <xdr:col>6</xdr:col>
      <xdr:colOff>238125</xdr:colOff>
      <xdr:row>25</xdr:row>
      <xdr:rowOff>123825</xdr:rowOff>
    </xdr:from>
    <xdr:to>
      <xdr:col>7</xdr:col>
      <xdr:colOff>1019175</xdr:colOff>
      <xdr:row>25</xdr:row>
      <xdr:rowOff>428625</xdr:rowOff>
    </xdr:to>
    <xdr:sp macro="" textlink="">
      <xdr:nvSpPr>
        <xdr:cNvPr id="4" name="吹き出し: 角を丸めた四角形 3">
          <a:extLst>
            <a:ext uri="{FF2B5EF4-FFF2-40B4-BE49-F238E27FC236}">
              <a16:creationId xmlns:a16="http://schemas.microsoft.com/office/drawing/2014/main" id="{FD5C723E-6B09-4D90-AF8D-68A6EFCB89BE}"/>
            </a:ext>
          </a:extLst>
        </xdr:cNvPr>
        <xdr:cNvSpPr/>
      </xdr:nvSpPr>
      <xdr:spPr>
        <a:xfrm>
          <a:off x="5238750" y="7877175"/>
          <a:ext cx="2000250" cy="304800"/>
        </a:xfrm>
        <a:prstGeom prst="wedgeRoundRectCallout">
          <a:avLst>
            <a:gd name="adj1" fmla="val 35824"/>
            <a:gd name="adj2" fmla="val -100744"/>
            <a:gd name="adj3" fmla="val 16667"/>
          </a:avLst>
        </a:prstGeom>
        <a:ln w="28575">
          <a:solidFill>
            <a:schemeClr val="accent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ｺﾞｼｯｸUB" panose="020B0900000000000000" pitchFamily="50" charset="-128"/>
              <a:ea typeface="HGP創英角ｺﾞｼｯｸUB" panose="020B0900000000000000" pitchFamily="50" charset="-128"/>
            </a:rPr>
            <a:t>千円未満切り捨てになります。</a:t>
          </a:r>
        </a:p>
      </xdr:txBody>
    </xdr:sp>
    <xdr:clientData/>
  </xdr:twoCellAnchor>
  <xdr:twoCellAnchor>
    <xdr:from>
      <xdr:col>5</xdr:col>
      <xdr:colOff>0</xdr:colOff>
      <xdr:row>21</xdr:row>
      <xdr:rowOff>85725</xdr:rowOff>
    </xdr:from>
    <xdr:to>
      <xdr:col>6</xdr:col>
      <xdr:colOff>781050</xdr:colOff>
      <xdr:row>22</xdr:row>
      <xdr:rowOff>85725</xdr:rowOff>
    </xdr:to>
    <xdr:sp macro="" textlink="">
      <xdr:nvSpPr>
        <xdr:cNvPr id="5" name="吹き出し: 角を丸めた四角形 4">
          <a:extLst>
            <a:ext uri="{FF2B5EF4-FFF2-40B4-BE49-F238E27FC236}">
              <a16:creationId xmlns:a16="http://schemas.microsoft.com/office/drawing/2014/main" id="{DB4A08C6-1368-42C4-9D28-B60D984E2C62}"/>
            </a:ext>
          </a:extLst>
        </xdr:cNvPr>
        <xdr:cNvSpPr/>
      </xdr:nvSpPr>
      <xdr:spPr>
        <a:xfrm>
          <a:off x="3781425" y="5781675"/>
          <a:ext cx="2000250" cy="514350"/>
        </a:xfrm>
        <a:prstGeom prst="wedgeRoundRectCallout">
          <a:avLst>
            <a:gd name="adj1" fmla="val 35824"/>
            <a:gd name="adj2" fmla="val -100744"/>
            <a:gd name="adj3" fmla="val 16667"/>
          </a:avLst>
        </a:prstGeom>
        <a:ln w="28575">
          <a:solidFill>
            <a:schemeClr val="accent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ｺﾞｼｯｸUB" panose="020B0900000000000000" pitchFamily="50" charset="-128"/>
              <a:ea typeface="HGP創英角ｺﾞｼｯｸUB" panose="020B0900000000000000" pitchFamily="50" charset="-128"/>
            </a:rPr>
            <a:t>当年度</a:t>
          </a:r>
          <a:r>
            <a:rPr kumimoji="1" lang="en-US" altLang="ja-JP" sz="1100">
              <a:latin typeface="HGP創英角ｺﾞｼｯｸUB" panose="020B0900000000000000" pitchFamily="50" charset="-128"/>
              <a:ea typeface="HGP創英角ｺﾞｼｯｸUB" panose="020B0900000000000000" pitchFamily="50" charset="-128"/>
            </a:rPr>
            <a:t>4</a:t>
          </a:r>
          <a:r>
            <a:rPr kumimoji="1" lang="ja-JP" altLang="en-US" sz="1100">
              <a:latin typeface="HGP創英角ｺﾞｼｯｸUB" panose="020B0900000000000000" pitchFamily="50" charset="-128"/>
              <a:ea typeface="HGP創英角ｺﾞｼｯｸUB" panose="020B0900000000000000" pitchFamily="50" charset="-128"/>
            </a:rPr>
            <a:t>月</a:t>
          </a:r>
          <a:r>
            <a:rPr kumimoji="1" lang="en-US" altLang="ja-JP" sz="1100">
              <a:latin typeface="HGP創英角ｺﾞｼｯｸUB" panose="020B0900000000000000" pitchFamily="50" charset="-128"/>
              <a:ea typeface="HGP創英角ｺﾞｼｯｸUB" panose="020B0900000000000000" pitchFamily="50" charset="-128"/>
            </a:rPr>
            <a:t>1</a:t>
          </a:r>
          <a:r>
            <a:rPr kumimoji="1" lang="ja-JP" altLang="en-US" sz="1100">
              <a:latin typeface="HGP創英角ｺﾞｼｯｸUB" panose="020B0900000000000000" pitchFamily="50" charset="-128"/>
              <a:ea typeface="HGP創英角ｺﾞｼｯｸUB" panose="020B0900000000000000" pitchFamily="50" charset="-128"/>
            </a:rPr>
            <a:t>日時点の人口の記入をお願いします。</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8</xdr:col>
      <xdr:colOff>323850</xdr:colOff>
      <xdr:row>29</xdr:row>
      <xdr:rowOff>38100</xdr:rowOff>
    </xdr:from>
    <xdr:to>
      <xdr:col>8</xdr:col>
      <xdr:colOff>485774</xdr:colOff>
      <xdr:row>29</xdr:row>
      <xdr:rowOff>200024</xdr:rowOff>
    </xdr:to>
    <xdr:sp macro="" textlink="">
      <xdr:nvSpPr>
        <xdr:cNvPr id="2" name="正方形/長方形 1">
          <a:extLst>
            <a:ext uri="{FF2B5EF4-FFF2-40B4-BE49-F238E27FC236}">
              <a16:creationId xmlns:a16="http://schemas.microsoft.com/office/drawing/2014/main" id="{1AC04206-51F2-45DB-8EAB-36DF2EED1228}"/>
            </a:ext>
          </a:extLst>
        </xdr:cNvPr>
        <xdr:cNvSpPr/>
      </xdr:nvSpPr>
      <xdr:spPr>
        <a:xfrm>
          <a:off x="5724525" y="7439025"/>
          <a:ext cx="161924" cy="161924"/>
        </a:xfrm>
        <a:prstGeom prst="rect">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chemeClr val="tx1"/>
              </a:solidFill>
              <a:latin typeface="ＭＳ ゴシック" panose="020B0609070205080204" pitchFamily="49" charset="-128"/>
              <a:ea typeface="ＭＳ ゴシック" panose="020B0609070205080204" pitchFamily="49" charset="-128"/>
            </a:rPr>
            <a:t>印</a:t>
          </a:r>
        </a:p>
      </xdr:txBody>
    </xdr:sp>
    <xdr:clientData/>
  </xdr:twoCellAnchor>
  <xdr:twoCellAnchor>
    <xdr:from>
      <xdr:col>5</xdr:col>
      <xdr:colOff>304800</xdr:colOff>
      <xdr:row>25</xdr:row>
      <xdr:rowOff>123825</xdr:rowOff>
    </xdr:from>
    <xdr:to>
      <xdr:col>8</xdr:col>
      <xdr:colOff>304800</xdr:colOff>
      <xdr:row>26</xdr:row>
      <xdr:rowOff>190500</xdr:rowOff>
    </xdr:to>
    <xdr:sp macro="" textlink="">
      <xdr:nvSpPr>
        <xdr:cNvPr id="3" name="吹き出し: 角を丸めた四角形 2">
          <a:extLst>
            <a:ext uri="{FF2B5EF4-FFF2-40B4-BE49-F238E27FC236}">
              <a16:creationId xmlns:a16="http://schemas.microsoft.com/office/drawing/2014/main" id="{E80C5441-096A-4F37-B8AB-CCBB80EEB018}"/>
            </a:ext>
          </a:extLst>
        </xdr:cNvPr>
        <xdr:cNvSpPr/>
      </xdr:nvSpPr>
      <xdr:spPr>
        <a:xfrm>
          <a:off x="3705225" y="6543675"/>
          <a:ext cx="2000250" cy="304800"/>
        </a:xfrm>
        <a:prstGeom prst="wedgeRoundRectCallout">
          <a:avLst>
            <a:gd name="adj1" fmla="val 45348"/>
            <a:gd name="adj2" fmla="val 183631"/>
            <a:gd name="adj3" fmla="val 16667"/>
          </a:avLst>
        </a:prstGeom>
        <a:ln w="28575">
          <a:solidFill>
            <a:schemeClr val="accent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ｺﾞｼｯｸUB" panose="020B0900000000000000" pitchFamily="50" charset="-128"/>
              <a:ea typeface="HGP創英角ｺﾞｼｯｸUB" panose="020B0900000000000000" pitchFamily="50" charset="-128"/>
            </a:rPr>
            <a:t>会長印の押印をお願いします。</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9</xdr:col>
      <xdr:colOff>819150</xdr:colOff>
      <xdr:row>6</xdr:row>
      <xdr:rowOff>38100</xdr:rowOff>
    </xdr:from>
    <xdr:to>
      <xdr:col>9</xdr:col>
      <xdr:colOff>981074</xdr:colOff>
      <xdr:row>6</xdr:row>
      <xdr:rowOff>200024</xdr:rowOff>
    </xdr:to>
    <xdr:sp macro="" textlink="">
      <xdr:nvSpPr>
        <xdr:cNvPr id="2" name="正方形/長方形 1">
          <a:extLst>
            <a:ext uri="{FF2B5EF4-FFF2-40B4-BE49-F238E27FC236}">
              <a16:creationId xmlns:a16="http://schemas.microsoft.com/office/drawing/2014/main" id="{DBEC007A-198C-46DB-B5B7-88A9E2E7D7D5}"/>
            </a:ext>
          </a:extLst>
        </xdr:cNvPr>
        <xdr:cNvSpPr/>
      </xdr:nvSpPr>
      <xdr:spPr>
        <a:xfrm>
          <a:off x="5591175" y="1514475"/>
          <a:ext cx="161924" cy="161924"/>
        </a:xfrm>
        <a:prstGeom prst="rect">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chemeClr val="tx1"/>
              </a:solidFill>
              <a:latin typeface="ＭＳ ゴシック" panose="020B0609070205080204" pitchFamily="49" charset="-128"/>
              <a:ea typeface="ＭＳ ゴシック" panose="020B0609070205080204" pitchFamily="49" charset="-128"/>
            </a:rPr>
            <a:t>印</a:t>
          </a:r>
        </a:p>
      </xdr:txBody>
    </xdr:sp>
    <xdr:clientData/>
  </xdr:twoCellAnchor>
  <xdr:twoCellAnchor>
    <xdr:from>
      <xdr:col>7</xdr:col>
      <xdr:colOff>723900</xdr:colOff>
      <xdr:row>8</xdr:row>
      <xdr:rowOff>38100</xdr:rowOff>
    </xdr:from>
    <xdr:to>
      <xdr:col>9</xdr:col>
      <xdr:colOff>933450</xdr:colOff>
      <xdr:row>9</xdr:row>
      <xdr:rowOff>104775</xdr:rowOff>
    </xdr:to>
    <xdr:sp macro="" textlink="">
      <xdr:nvSpPr>
        <xdr:cNvPr id="3" name="吹き出し: 角を丸めた四角形 2">
          <a:extLst>
            <a:ext uri="{FF2B5EF4-FFF2-40B4-BE49-F238E27FC236}">
              <a16:creationId xmlns:a16="http://schemas.microsoft.com/office/drawing/2014/main" id="{EEECA885-7DA5-4525-8CEA-B83179C6172C}"/>
            </a:ext>
          </a:extLst>
        </xdr:cNvPr>
        <xdr:cNvSpPr/>
      </xdr:nvSpPr>
      <xdr:spPr>
        <a:xfrm>
          <a:off x="3705225" y="2000250"/>
          <a:ext cx="2000250" cy="304800"/>
        </a:xfrm>
        <a:prstGeom prst="wedgeRoundRectCallout">
          <a:avLst>
            <a:gd name="adj1" fmla="val 40586"/>
            <a:gd name="adj2" fmla="val -128869"/>
            <a:gd name="adj3" fmla="val 16667"/>
          </a:avLst>
        </a:prstGeom>
        <a:ln w="28575">
          <a:solidFill>
            <a:schemeClr val="accent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ｺﾞｼｯｸUB" panose="020B0900000000000000" pitchFamily="50" charset="-128"/>
              <a:ea typeface="HGP創英角ｺﾞｼｯｸUB" panose="020B0900000000000000" pitchFamily="50" charset="-128"/>
            </a:rPr>
            <a:t>会長印の押印をお願いします。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K36"/>
  <sheetViews>
    <sheetView view="pageBreakPreview" zoomScaleNormal="100" zoomScaleSheetLayoutView="100" workbookViewId="0">
      <selection activeCell="F19" sqref="F19:G19"/>
    </sheetView>
  </sheetViews>
  <sheetFormatPr defaultColWidth="9" defaultRowHeight="18.75" x14ac:dyDescent="0.4"/>
  <cols>
    <col min="1" max="1" width="1.375" customWidth="1"/>
    <col min="2" max="2" width="2.75" customWidth="1"/>
    <col min="3" max="3" width="30.375" customWidth="1"/>
    <col min="4" max="5" width="3.625" customWidth="1"/>
    <col min="6" max="8" width="15.375" customWidth="1"/>
    <col min="9" max="9" width="1.25" customWidth="1"/>
  </cols>
  <sheetData>
    <row r="1" spans="2:9" ht="19.5" thickBot="1" x14ac:dyDescent="0.45">
      <c r="B1" s="1" t="s">
        <v>27</v>
      </c>
      <c r="C1" s="2"/>
      <c r="D1" s="2"/>
      <c r="E1" s="2"/>
      <c r="F1" s="2"/>
      <c r="G1" s="2"/>
      <c r="H1" s="2"/>
      <c r="I1" s="2"/>
    </row>
    <row r="2" spans="2:9" ht="19.5" thickBot="1" x14ac:dyDescent="0.45">
      <c r="B2" s="2"/>
      <c r="C2" s="2"/>
      <c r="D2" s="2"/>
      <c r="E2" s="2"/>
      <c r="F2" s="10" t="s">
        <v>166</v>
      </c>
      <c r="G2" s="10" t="s">
        <v>167</v>
      </c>
      <c r="H2" s="10" t="s">
        <v>168</v>
      </c>
      <c r="I2" s="4"/>
    </row>
    <row r="3" spans="2:9" ht="19.5" thickBot="1" x14ac:dyDescent="0.45">
      <c r="B3" s="2" t="s">
        <v>0</v>
      </c>
      <c r="C3" s="2"/>
      <c r="D3" s="2"/>
      <c r="E3" s="2"/>
      <c r="F3" s="2"/>
      <c r="G3" s="2"/>
      <c r="H3" s="2"/>
      <c r="I3" s="2"/>
    </row>
    <row r="4" spans="2:9" ht="19.5" thickBot="1" x14ac:dyDescent="0.45">
      <c r="B4" s="2"/>
      <c r="C4" s="2"/>
      <c r="D4" s="185" t="s">
        <v>1</v>
      </c>
      <c r="E4" s="185"/>
      <c r="F4" s="185"/>
      <c r="G4" s="186" t="s">
        <v>164</v>
      </c>
      <c r="H4" s="187"/>
      <c r="I4" s="3"/>
    </row>
    <row r="5" spans="2:9" ht="19.5" thickBot="1" x14ac:dyDescent="0.45">
      <c r="B5" s="2"/>
      <c r="C5" s="2"/>
      <c r="D5" s="185" t="s">
        <v>13</v>
      </c>
      <c r="E5" s="185"/>
      <c r="F5" s="185"/>
      <c r="G5" s="188" t="s">
        <v>165</v>
      </c>
      <c r="H5" s="189"/>
      <c r="I5" s="3"/>
    </row>
    <row r="6" spans="2:9" ht="19.5" thickBot="1" x14ac:dyDescent="0.45">
      <c r="B6" s="2"/>
      <c r="C6" s="2"/>
      <c r="D6" s="185" t="s">
        <v>2</v>
      </c>
      <c r="E6" s="185"/>
      <c r="F6" s="185"/>
      <c r="G6" s="190" t="s">
        <v>312</v>
      </c>
      <c r="H6" s="191"/>
      <c r="I6" s="4"/>
    </row>
    <row r="7" spans="2:9" x14ac:dyDescent="0.4">
      <c r="B7" s="2"/>
      <c r="C7" s="2"/>
      <c r="D7" s="4"/>
      <c r="E7" s="4"/>
      <c r="F7" s="4"/>
      <c r="G7" s="160" t="s">
        <v>133</v>
      </c>
      <c r="H7" s="160"/>
      <c r="I7" s="41"/>
    </row>
    <row r="8" spans="2:9" x14ac:dyDescent="0.4">
      <c r="B8" s="192" t="s">
        <v>3</v>
      </c>
      <c r="C8" s="192"/>
      <c r="D8" s="192"/>
      <c r="E8" s="192"/>
      <c r="F8" s="192"/>
      <c r="G8" s="192"/>
      <c r="H8" s="192"/>
      <c r="I8" s="34"/>
    </row>
    <row r="9" spans="2:9" x14ac:dyDescent="0.4">
      <c r="B9" s="3"/>
      <c r="C9" s="3"/>
      <c r="D9" s="3"/>
      <c r="E9" s="3"/>
      <c r="F9" s="3"/>
      <c r="G9" s="3"/>
      <c r="H9" s="3"/>
      <c r="I9" s="3"/>
    </row>
    <row r="10" spans="2:9" ht="36" customHeight="1" x14ac:dyDescent="0.4">
      <c r="B10" s="193" t="s">
        <v>4</v>
      </c>
      <c r="C10" s="193"/>
      <c r="D10" s="194"/>
      <c r="E10" s="194"/>
      <c r="F10" s="194"/>
      <c r="G10" s="194"/>
      <c r="H10" s="194"/>
      <c r="I10" s="7"/>
    </row>
    <row r="11" spans="2:9" ht="12.75" customHeight="1" x14ac:dyDescent="0.4">
      <c r="B11" s="6"/>
      <c r="C11" s="6"/>
      <c r="D11" s="7"/>
      <c r="E11" s="7"/>
      <c r="F11" s="7"/>
      <c r="G11" s="7"/>
      <c r="H11" s="7"/>
      <c r="I11" s="7"/>
    </row>
    <row r="12" spans="2:9" x14ac:dyDescent="0.4">
      <c r="B12" s="2" t="s">
        <v>5</v>
      </c>
      <c r="C12" s="2"/>
      <c r="D12" s="2"/>
      <c r="E12" s="2"/>
      <c r="F12" s="2"/>
      <c r="G12" s="2"/>
      <c r="H12" s="2"/>
      <c r="I12" s="2"/>
    </row>
    <row r="13" spans="2:9" x14ac:dyDescent="0.4">
      <c r="B13" s="2" t="s">
        <v>25</v>
      </c>
      <c r="C13" s="2"/>
      <c r="D13" s="2"/>
      <c r="E13" s="2"/>
      <c r="F13" s="2"/>
      <c r="G13" s="2"/>
      <c r="H13" s="2"/>
      <c r="I13" s="2"/>
    </row>
    <row r="14" spans="2:9" ht="11.25" customHeight="1" x14ac:dyDescent="0.4">
      <c r="B14" s="2"/>
      <c r="C14" s="2"/>
      <c r="D14" s="2"/>
      <c r="E14" s="2"/>
      <c r="F14" s="2"/>
      <c r="G14" s="2"/>
      <c r="H14" s="2"/>
      <c r="I14" s="2"/>
    </row>
    <row r="15" spans="2:9" ht="19.5" thickBot="1" x14ac:dyDescent="0.45">
      <c r="B15" s="2" t="s">
        <v>6</v>
      </c>
      <c r="C15" s="2"/>
      <c r="D15" s="2"/>
      <c r="E15" s="2"/>
      <c r="F15" s="2"/>
      <c r="G15" s="2"/>
      <c r="H15" s="2"/>
      <c r="I15" s="2"/>
    </row>
    <row r="16" spans="2:9" ht="43.5" customHeight="1" thickBot="1" x14ac:dyDescent="0.45">
      <c r="B16" s="165" t="s">
        <v>11</v>
      </c>
      <c r="C16" s="166"/>
      <c r="D16" s="166"/>
      <c r="E16" s="166"/>
      <c r="F16" s="197">
        <f>H19+H21+H23+H26</f>
        <v>529000</v>
      </c>
      <c r="G16" s="198"/>
      <c r="H16" s="199"/>
      <c r="I16" s="75"/>
    </row>
    <row r="17" spans="2:11" x14ac:dyDescent="0.4">
      <c r="B17" s="2"/>
      <c r="C17" s="2"/>
      <c r="D17" s="2"/>
      <c r="E17" s="2"/>
      <c r="F17" s="2"/>
      <c r="G17" s="2"/>
      <c r="H17" s="2"/>
      <c r="I17" s="2"/>
    </row>
    <row r="18" spans="2:11" ht="37.5" customHeight="1" thickBot="1" x14ac:dyDescent="0.45">
      <c r="B18" s="116" t="s">
        <v>7</v>
      </c>
      <c r="C18" s="117"/>
      <c r="D18" s="172" t="s">
        <v>239</v>
      </c>
      <c r="E18" s="173"/>
      <c r="F18" s="179" t="s">
        <v>235</v>
      </c>
      <c r="G18" s="195"/>
      <c r="H18" s="118" t="s">
        <v>8</v>
      </c>
      <c r="I18" s="76"/>
    </row>
    <row r="19" spans="2:11" ht="37.5" customHeight="1" thickBot="1" x14ac:dyDescent="0.45">
      <c r="B19" s="170" t="s">
        <v>26</v>
      </c>
      <c r="C19" s="171"/>
      <c r="D19" s="161">
        <v>10</v>
      </c>
      <c r="E19" s="167"/>
      <c r="F19" s="163">
        <v>3000</v>
      </c>
      <c r="G19" s="196"/>
      <c r="H19" s="103">
        <f>D19*F19</f>
        <v>30000</v>
      </c>
      <c r="I19" s="77"/>
    </row>
    <row r="20" spans="2:11" ht="37.5" customHeight="1" thickBot="1" x14ac:dyDescent="0.45">
      <c r="B20" s="170" t="s">
        <v>17</v>
      </c>
      <c r="C20" s="175"/>
      <c r="D20" s="175"/>
      <c r="E20" s="175"/>
      <c r="F20" s="175"/>
      <c r="G20" s="171"/>
      <c r="H20" s="120" t="s">
        <v>236</v>
      </c>
      <c r="I20" s="76"/>
    </row>
    <row r="21" spans="2:11" ht="37.5" customHeight="1" thickBot="1" x14ac:dyDescent="0.45">
      <c r="B21" s="174" t="s">
        <v>284</v>
      </c>
      <c r="C21" s="175"/>
      <c r="D21" s="175"/>
      <c r="E21" s="175"/>
      <c r="F21" s="175"/>
      <c r="G21" s="176"/>
      <c r="H21" s="104">
        <v>250000</v>
      </c>
      <c r="I21" s="78"/>
    </row>
    <row r="22" spans="2:11" ht="42" customHeight="1" thickBot="1" x14ac:dyDescent="0.45">
      <c r="B22" s="170" t="s">
        <v>18</v>
      </c>
      <c r="C22" s="171"/>
      <c r="D22" s="168" t="s">
        <v>249</v>
      </c>
      <c r="E22" s="169"/>
      <c r="F22" s="120" t="s">
        <v>237</v>
      </c>
      <c r="G22" s="120" t="s">
        <v>238</v>
      </c>
      <c r="H22" s="118" t="s">
        <v>16</v>
      </c>
      <c r="I22" s="76"/>
    </row>
    <row r="23" spans="2:11" ht="37.5" customHeight="1" thickBot="1" x14ac:dyDescent="0.45">
      <c r="B23" s="170" t="s">
        <v>14</v>
      </c>
      <c r="C23" s="171"/>
      <c r="D23" s="161">
        <v>5</v>
      </c>
      <c r="E23" s="162"/>
      <c r="F23" s="105">
        <v>300</v>
      </c>
      <c r="G23" s="103">
        <v>6</v>
      </c>
      <c r="H23" s="106">
        <f>D23*F23*G23</f>
        <v>9000</v>
      </c>
      <c r="I23" s="77"/>
    </row>
    <row r="24" spans="2:11" ht="42" customHeight="1" x14ac:dyDescent="0.4">
      <c r="B24" s="177" t="s">
        <v>288</v>
      </c>
      <c r="C24" s="178"/>
      <c r="D24" s="178"/>
      <c r="E24" s="178"/>
      <c r="F24" s="178"/>
      <c r="G24" s="178"/>
      <c r="H24" s="178"/>
      <c r="I24" s="72"/>
    </row>
    <row r="25" spans="2:11" ht="37.5" customHeight="1" thickBot="1" x14ac:dyDescent="0.45">
      <c r="B25" s="119" t="s">
        <v>162</v>
      </c>
      <c r="C25" s="145"/>
      <c r="D25" s="168" t="s">
        <v>10</v>
      </c>
      <c r="E25" s="180"/>
      <c r="F25" s="179" t="s">
        <v>250</v>
      </c>
      <c r="G25" s="179"/>
      <c r="H25" s="120" t="s">
        <v>251</v>
      </c>
      <c r="I25" s="76"/>
    </row>
    <row r="26" spans="2:11" ht="37.5" customHeight="1" thickBot="1" x14ac:dyDescent="0.45">
      <c r="B26" s="174" t="s">
        <v>252</v>
      </c>
      <c r="C26" s="200"/>
      <c r="D26" s="161">
        <v>2000</v>
      </c>
      <c r="E26" s="162"/>
      <c r="F26" s="163">
        <v>120</v>
      </c>
      <c r="G26" s="164"/>
      <c r="H26" s="103">
        <f>D26*F26</f>
        <v>240000</v>
      </c>
      <c r="I26" s="77"/>
    </row>
    <row r="27" spans="2:11" ht="31.5" customHeight="1" x14ac:dyDescent="0.4">
      <c r="B27" s="159" t="s">
        <v>15</v>
      </c>
      <c r="C27" s="159"/>
      <c r="D27" s="159"/>
      <c r="E27" s="159"/>
      <c r="F27" s="159"/>
      <c r="G27" s="159"/>
      <c r="H27" s="159"/>
      <c r="I27" s="72"/>
    </row>
    <row r="28" spans="2:11" ht="17.25" customHeight="1" x14ac:dyDescent="0.4">
      <c r="B28" s="2"/>
      <c r="C28" s="2"/>
      <c r="D28" s="2"/>
      <c r="E28" s="2"/>
      <c r="F28" s="2"/>
      <c r="G28" s="2"/>
      <c r="H28" s="2"/>
      <c r="I28" s="2"/>
    </row>
    <row r="29" spans="2:11" ht="19.5" thickBot="1" x14ac:dyDescent="0.45">
      <c r="B29" s="2" t="s">
        <v>12</v>
      </c>
      <c r="C29" s="2"/>
      <c r="D29" s="2"/>
      <c r="E29" s="2"/>
      <c r="F29" s="2"/>
      <c r="G29" s="2"/>
      <c r="H29" s="2"/>
      <c r="I29" s="2"/>
    </row>
    <row r="30" spans="2:11" ht="19.5" thickBot="1" x14ac:dyDescent="0.45">
      <c r="B30" s="107" t="s">
        <v>169</v>
      </c>
      <c r="C30" s="183" t="s">
        <v>23</v>
      </c>
      <c r="D30" s="184"/>
      <c r="E30" s="107" t="s">
        <v>169</v>
      </c>
      <c r="F30" s="121" t="s">
        <v>21</v>
      </c>
      <c r="G30" s="116"/>
      <c r="H30" s="116"/>
      <c r="I30" s="2"/>
      <c r="J30" s="1"/>
      <c r="K30" s="1"/>
    </row>
    <row r="31" spans="2:11" ht="19.5" thickBot="1" x14ac:dyDescent="0.45">
      <c r="B31" s="107" t="s">
        <v>169</v>
      </c>
      <c r="C31" s="121" t="s">
        <v>281</v>
      </c>
      <c r="D31" s="117"/>
      <c r="E31" s="107" t="s">
        <v>169</v>
      </c>
      <c r="F31" s="121" t="s">
        <v>24</v>
      </c>
      <c r="G31" s="116"/>
      <c r="H31" s="116"/>
      <c r="I31" s="2"/>
      <c r="J31" s="1"/>
      <c r="K31" s="1"/>
    </row>
    <row r="32" spans="2:11" ht="19.5" thickBot="1" x14ac:dyDescent="0.45">
      <c r="B32" s="107" t="s">
        <v>169</v>
      </c>
      <c r="C32" s="181" t="s">
        <v>276</v>
      </c>
      <c r="D32" s="201"/>
      <c r="E32" s="107" t="s">
        <v>169</v>
      </c>
      <c r="F32" s="181" t="s">
        <v>20</v>
      </c>
      <c r="G32" s="182"/>
      <c r="H32" s="183"/>
      <c r="I32" s="39"/>
      <c r="J32" s="1"/>
      <c r="K32" s="1"/>
    </row>
    <row r="34" spans="3:3" x14ac:dyDescent="0.4">
      <c r="C34" s="9"/>
    </row>
    <row r="35" spans="3:3" x14ac:dyDescent="0.4">
      <c r="C35" s="9"/>
    </row>
    <row r="36" spans="3:3" x14ac:dyDescent="0.4">
      <c r="C36" s="9"/>
    </row>
  </sheetData>
  <mergeCells count="32">
    <mergeCell ref="F32:H32"/>
    <mergeCell ref="C30:D30"/>
    <mergeCell ref="D4:F4"/>
    <mergeCell ref="G4:H4"/>
    <mergeCell ref="D5:F5"/>
    <mergeCell ref="G5:H5"/>
    <mergeCell ref="D6:F6"/>
    <mergeCell ref="G6:H6"/>
    <mergeCell ref="B8:H8"/>
    <mergeCell ref="B10:H10"/>
    <mergeCell ref="F18:G18"/>
    <mergeCell ref="F19:G19"/>
    <mergeCell ref="B20:G20"/>
    <mergeCell ref="F16:H16"/>
    <mergeCell ref="B26:C26"/>
    <mergeCell ref="C32:D32"/>
    <mergeCell ref="B27:H27"/>
    <mergeCell ref="G7:H7"/>
    <mergeCell ref="D26:E26"/>
    <mergeCell ref="F26:G26"/>
    <mergeCell ref="B16:E16"/>
    <mergeCell ref="D19:E19"/>
    <mergeCell ref="D22:E22"/>
    <mergeCell ref="D23:E23"/>
    <mergeCell ref="B19:C19"/>
    <mergeCell ref="B22:C22"/>
    <mergeCell ref="B23:C23"/>
    <mergeCell ref="D18:E18"/>
    <mergeCell ref="B21:G21"/>
    <mergeCell ref="B24:H24"/>
    <mergeCell ref="F25:G25"/>
    <mergeCell ref="D25:E25"/>
  </mergeCells>
  <phoneticPr fontId="4"/>
  <pageMargins left="0.7" right="0.7" top="0.75" bottom="0.75" header="0.3" footer="0.3"/>
  <pageSetup paperSize="9" scale="89" fitToWidth="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8D01C-F360-4C8E-8136-91FDAAE53D36}">
  <dimension ref="A1:I30"/>
  <sheetViews>
    <sheetView view="pageBreakPreview" zoomScaleNormal="100" zoomScaleSheetLayoutView="100" workbookViewId="0">
      <selection activeCell="K29" sqref="K29"/>
    </sheetView>
  </sheetViews>
  <sheetFormatPr defaultRowHeight="18.75" x14ac:dyDescent="0.4"/>
  <cols>
    <col min="1" max="1" width="9.625" customWidth="1"/>
    <col min="2" max="9" width="8.75" customWidth="1"/>
  </cols>
  <sheetData>
    <row r="1" spans="1:9" x14ac:dyDescent="0.4">
      <c r="A1" s="35" t="s">
        <v>157</v>
      </c>
      <c r="B1" s="1"/>
      <c r="C1" s="1"/>
      <c r="D1" s="1"/>
      <c r="E1" s="1"/>
      <c r="F1" s="1"/>
      <c r="G1" s="1"/>
      <c r="H1" s="1"/>
      <c r="I1" s="1"/>
    </row>
    <row r="2" spans="1:9" x14ac:dyDescent="0.4">
      <c r="A2" s="65"/>
      <c r="B2" s="1"/>
      <c r="C2" s="1"/>
      <c r="D2" s="1"/>
      <c r="E2" s="1"/>
      <c r="F2" s="1"/>
      <c r="G2" s="1"/>
      <c r="H2" s="1"/>
      <c r="I2" s="1"/>
    </row>
    <row r="3" spans="1:9" x14ac:dyDescent="0.4">
      <c r="A3" s="65"/>
      <c r="B3" s="1"/>
      <c r="C3" s="1"/>
      <c r="D3" s="1"/>
      <c r="E3" s="1"/>
      <c r="F3" s="1"/>
      <c r="G3" s="1"/>
      <c r="H3" s="1"/>
      <c r="I3" s="1"/>
    </row>
    <row r="4" spans="1:9" x14ac:dyDescent="0.4">
      <c r="A4" s="192" t="s">
        <v>113</v>
      </c>
      <c r="B4" s="192"/>
      <c r="C4" s="192"/>
      <c r="D4" s="192"/>
      <c r="E4" s="192"/>
      <c r="F4" s="192"/>
      <c r="G4" s="192"/>
      <c r="H4" s="192"/>
      <c r="I4" s="192"/>
    </row>
    <row r="5" spans="1:9" x14ac:dyDescent="0.4">
      <c r="A5" s="192" t="s">
        <v>112</v>
      </c>
      <c r="B5" s="192"/>
      <c r="C5" s="192"/>
      <c r="D5" s="192"/>
      <c r="E5" s="192"/>
      <c r="F5" s="192"/>
      <c r="G5" s="192"/>
      <c r="H5" s="192"/>
      <c r="I5" s="192"/>
    </row>
    <row r="6" spans="1:9" x14ac:dyDescent="0.4">
      <c r="A6" s="65"/>
      <c r="B6" s="1"/>
      <c r="C6" s="1"/>
      <c r="D6" s="1"/>
      <c r="E6" s="1"/>
      <c r="F6" s="1"/>
      <c r="G6" s="1"/>
      <c r="H6" s="1"/>
      <c r="I6" s="1"/>
    </row>
    <row r="7" spans="1:9" ht="19.5" thickBot="1" x14ac:dyDescent="0.45">
      <c r="A7" s="65"/>
      <c r="B7" s="1"/>
      <c r="C7" s="1"/>
      <c r="D7" s="1"/>
      <c r="E7" s="1"/>
      <c r="F7" s="1"/>
      <c r="G7" s="1"/>
      <c r="H7" s="1"/>
      <c r="I7" s="1"/>
    </row>
    <row r="8" spans="1:9" x14ac:dyDescent="0.4">
      <c r="A8" s="366" t="s">
        <v>98</v>
      </c>
      <c r="B8" s="369"/>
      <c r="C8" s="67" t="s">
        <v>106</v>
      </c>
      <c r="D8" s="67" t="s">
        <v>100</v>
      </c>
      <c r="E8" s="67" t="s">
        <v>101</v>
      </c>
      <c r="F8" s="67" t="s">
        <v>102</v>
      </c>
      <c r="G8" s="67" t="s">
        <v>99</v>
      </c>
      <c r="H8" s="67" t="s">
        <v>100</v>
      </c>
      <c r="I8" s="67" t="s">
        <v>103</v>
      </c>
    </row>
    <row r="9" spans="1:9" x14ac:dyDescent="0.4">
      <c r="A9" s="367"/>
      <c r="B9" s="370"/>
      <c r="C9" s="362" t="s">
        <v>222</v>
      </c>
      <c r="D9" s="364" t="s">
        <v>223</v>
      </c>
      <c r="E9" s="362" t="s">
        <v>223</v>
      </c>
      <c r="F9" s="362" t="s">
        <v>223</v>
      </c>
      <c r="G9" s="362" t="s">
        <v>223</v>
      </c>
      <c r="H9" s="362" t="s">
        <v>223</v>
      </c>
      <c r="I9" s="362" t="s">
        <v>223</v>
      </c>
    </row>
    <row r="10" spans="1:9" ht="19.5" thickBot="1" x14ac:dyDescent="0.45">
      <c r="A10" s="368"/>
      <c r="B10" s="371"/>
      <c r="C10" s="363"/>
      <c r="D10" s="365"/>
      <c r="E10" s="363"/>
      <c r="F10" s="363"/>
      <c r="G10" s="363"/>
      <c r="H10" s="363"/>
      <c r="I10" s="363"/>
    </row>
    <row r="11" spans="1:9" x14ac:dyDescent="0.4">
      <c r="A11" s="65"/>
      <c r="B11" s="1"/>
      <c r="C11" s="1"/>
      <c r="D11" s="1"/>
      <c r="E11" s="1"/>
      <c r="F11" s="1"/>
      <c r="G11" s="1"/>
      <c r="H11" s="1"/>
      <c r="I11" s="1"/>
    </row>
    <row r="12" spans="1:9" x14ac:dyDescent="0.4">
      <c r="A12" s="35" t="s">
        <v>104</v>
      </c>
      <c r="B12" s="1"/>
      <c r="C12" s="1"/>
      <c r="D12" s="1"/>
      <c r="E12" s="1"/>
      <c r="F12" s="1"/>
      <c r="G12" s="1"/>
      <c r="H12" s="1"/>
      <c r="I12" s="1"/>
    </row>
    <row r="13" spans="1:9" x14ac:dyDescent="0.4">
      <c r="A13" s="35"/>
      <c r="B13" s="1"/>
      <c r="C13" s="1"/>
      <c r="D13" s="1"/>
      <c r="E13" s="1"/>
      <c r="F13" s="1"/>
      <c r="G13" s="1"/>
      <c r="H13" s="1"/>
      <c r="I13" s="1"/>
    </row>
    <row r="14" spans="1:9" ht="19.5" thickBot="1" x14ac:dyDescent="0.45">
      <c r="A14" s="65"/>
      <c r="B14" s="1"/>
      <c r="C14" s="1"/>
      <c r="D14" s="1"/>
      <c r="E14" s="1"/>
      <c r="F14" s="1"/>
      <c r="G14" s="1"/>
      <c r="H14" s="1"/>
      <c r="I14" s="1"/>
    </row>
    <row r="15" spans="1:9" ht="27" customHeight="1" thickBot="1" x14ac:dyDescent="0.45">
      <c r="A15" s="107" t="s">
        <v>169</v>
      </c>
      <c r="B15" s="356" t="s">
        <v>114</v>
      </c>
      <c r="C15" s="357"/>
      <c r="D15" s="357"/>
      <c r="E15" s="357"/>
      <c r="F15" s="357"/>
      <c r="G15" s="357"/>
      <c r="H15" s="357"/>
      <c r="I15" s="357"/>
    </row>
    <row r="16" spans="1:9" ht="27" customHeight="1" thickBot="1" x14ac:dyDescent="0.45">
      <c r="A16" s="69" t="s">
        <v>19</v>
      </c>
      <c r="B16" s="356" t="s">
        <v>115</v>
      </c>
      <c r="C16" s="357"/>
      <c r="D16" s="357"/>
      <c r="E16" s="357"/>
      <c r="F16" s="357"/>
      <c r="G16" s="357"/>
      <c r="H16" s="357"/>
      <c r="I16" s="357"/>
    </row>
    <row r="17" spans="1:9" ht="27" customHeight="1" thickBot="1" x14ac:dyDescent="0.45">
      <c r="A17" s="36" t="s">
        <v>19</v>
      </c>
      <c r="B17" s="358" t="s">
        <v>117</v>
      </c>
      <c r="C17" s="326"/>
      <c r="D17" s="326"/>
      <c r="E17" s="326"/>
      <c r="F17" s="326"/>
      <c r="G17" s="326"/>
      <c r="H17" s="326"/>
      <c r="I17" s="200"/>
    </row>
    <row r="18" spans="1:9" ht="27" customHeight="1" thickBot="1" x14ac:dyDescent="0.45">
      <c r="A18" s="36" t="s">
        <v>19</v>
      </c>
      <c r="B18" s="356" t="s">
        <v>116</v>
      </c>
      <c r="C18" s="357"/>
      <c r="D18" s="357"/>
      <c r="E18" s="357"/>
      <c r="F18" s="357"/>
      <c r="G18" s="357"/>
      <c r="H18" s="357"/>
      <c r="I18" s="357"/>
    </row>
    <row r="19" spans="1:9" x14ac:dyDescent="0.4">
      <c r="A19" s="65"/>
      <c r="B19" s="1"/>
      <c r="C19" s="1"/>
      <c r="D19" s="1"/>
      <c r="E19" s="1"/>
      <c r="F19" s="1"/>
      <c r="G19" s="1"/>
      <c r="H19" s="1"/>
      <c r="I19" s="1"/>
    </row>
    <row r="20" spans="1:9" x14ac:dyDescent="0.4">
      <c r="A20" s="65"/>
      <c r="B20" s="1"/>
      <c r="C20" s="1"/>
      <c r="D20" s="1"/>
      <c r="E20" s="1"/>
      <c r="F20" s="1"/>
      <c r="G20" s="1"/>
      <c r="H20" s="1"/>
      <c r="I20" s="1"/>
    </row>
    <row r="21" spans="1:9" ht="19.5" thickBot="1" x14ac:dyDescent="0.45">
      <c r="A21" s="65"/>
      <c r="B21" s="1"/>
      <c r="C21" s="1"/>
      <c r="D21" s="1"/>
      <c r="E21" s="1"/>
      <c r="F21" s="1"/>
      <c r="G21" s="1"/>
      <c r="H21" s="1"/>
      <c r="I21" s="1"/>
    </row>
    <row r="22" spans="1:9" ht="19.5" thickBot="1" x14ac:dyDescent="0.45">
      <c r="A22" s="65"/>
      <c r="B22" s="1"/>
      <c r="C22" s="1"/>
      <c r="D22" s="1"/>
      <c r="E22" s="1"/>
      <c r="F22" s="1"/>
      <c r="G22" s="10" t="s">
        <v>166</v>
      </c>
      <c r="H22" s="10" t="s">
        <v>167</v>
      </c>
      <c r="I22" s="10" t="s">
        <v>168</v>
      </c>
    </row>
    <row r="23" spans="1:9" x14ac:dyDescent="0.4">
      <c r="A23" s="35"/>
      <c r="B23" s="1"/>
      <c r="C23" s="1"/>
      <c r="D23" s="1"/>
      <c r="E23" s="1"/>
      <c r="F23" s="1"/>
      <c r="G23" s="1"/>
      <c r="H23" s="1"/>
      <c r="I23" s="1"/>
    </row>
    <row r="24" spans="1:9" x14ac:dyDescent="0.4">
      <c r="A24" s="65"/>
      <c r="B24" s="1"/>
      <c r="C24" s="1"/>
      <c r="D24" s="1"/>
      <c r="E24" s="1"/>
      <c r="F24" s="1"/>
      <c r="G24" s="1"/>
      <c r="H24" s="1"/>
      <c r="I24" s="1"/>
    </row>
    <row r="25" spans="1:9" x14ac:dyDescent="0.4">
      <c r="A25" s="35" t="s">
        <v>105</v>
      </c>
      <c r="B25" s="1"/>
      <c r="C25" s="1"/>
      <c r="D25" s="1"/>
      <c r="E25" s="1"/>
      <c r="F25" s="1"/>
      <c r="G25" s="1"/>
      <c r="H25" s="1"/>
      <c r="I25" s="1"/>
    </row>
    <row r="26" spans="1:9" x14ac:dyDescent="0.4">
      <c r="A26" s="65"/>
      <c r="B26" s="1"/>
      <c r="C26" s="1"/>
      <c r="D26" s="1"/>
      <c r="E26" s="1"/>
      <c r="F26" s="1"/>
      <c r="G26" s="1"/>
      <c r="H26" s="1"/>
      <c r="I26" s="1"/>
    </row>
    <row r="27" spans="1:9" ht="19.5" thickBot="1" x14ac:dyDescent="0.45">
      <c r="A27" s="65"/>
      <c r="B27" s="1"/>
      <c r="C27" s="1"/>
      <c r="D27" s="1"/>
      <c r="E27" s="1"/>
      <c r="F27" s="1"/>
      <c r="G27" s="1"/>
      <c r="H27" s="1"/>
      <c r="I27" s="1"/>
    </row>
    <row r="28" spans="1:9" ht="19.5" thickBot="1" x14ac:dyDescent="0.45">
      <c r="A28" s="66" t="s">
        <v>118</v>
      </c>
      <c r="B28" s="1"/>
      <c r="C28" s="320" t="s">
        <v>1</v>
      </c>
      <c r="D28" s="320"/>
      <c r="E28" s="320"/>
      <c r="F28" s="359" t="s">
        <v>164</v>
      </c>
      <c r="G28" s="360"/>
      <c r="H28" s="360"/>
      <c r="I28" s="361"/>
    </row>
    <row r="29" spans="1:9" ht="19.5" thickBot="1" x14ac:dyDescent="0.45">
      <c r="A29" s="66" t="s">
        <v>118</v>
      </c>
      <c r="B29" s="1"/>
      <c r="C29" s="320" t="s">
        <v>13</v>
      </c>
      <c r="D29" s="320"/>
      <c r="E29" s="320"/>
      <c r="F29" s="359" t="s">
        <v>165</v>
      </c>
      <c r="G29" s="360"/>
      <c r="H29" s="360"/>
      <c r="I29" s="361"/>
    </row>
    <row r="30" spans="1:9" ht="19.5" thickBot="1" x14ac:dyDescent="0.45">
      <c r="A30" s="66" t="s">
        <v>118</v>
      </c>
      <c r="B30" s="1"/>
      <c r="C30" s="320" t="s">
        <v>2</v>
      </c>
      <c r="D30" s="320"/>
      <c r="E30" s="320"/>
      <c r="F30" s="359" t="s">
        <v>307</v>
      </c>
      <c r="G30" s="360"/>
      <c r="H30" s="360"/>
      <c r="I30" s="361"/>
    </row>
  </sheetData>
  <mergeCells count="21">
    <mergeCell ref="A4:I4"/>
    <mergeCell ref="A5:I5"/>
    <mergeCell ref="C9:C10"/>
    <mergeCell ref="D9:D10"/>
    <mergeCell ref="E9:E10"/>
    <mergeCell ref="F9:F10"/>
    <mergeCell ref="G9:G10"/>
    <mergeCell ref="H9:H10"/>
    <mergeCell ref="I9:I10"/>
    <mergeCell ref="A8:A10"/>
    <mergeCell ref="B8:B10"/>
    <mergeCell ref="B15:I15"/>
    <mergeCell ref="B16:I16"/>
    <mergeCell ref="B18:I18"/>
    <mergeCell ref="B17:I17"/>
    <mergeCell ref="C30:E30"/>
    <mergeCell ref="F28:I28"/>
    <mergeCell ref="F29:I29"/>
    <mergeCell ref="F30:I30"/>
    <mergeCell ref="C28:E28"/>
    <mergeCell ref="C29:E29"/>
  </mergeCells>
  <phoneticPr fontId="4"/>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F5504C-658A-405D-847A-4AD712CB44EA}">
  <dimension ref="A1:L30"/>
  <sheetViews>
    <sheetView view="pageBreakPreview" zoomScaleNormal="100" zoomScaleSheetLayoutView="100" workbookViewId="0">
      <selection activeCell="I12" sqref="I12"/>
    </sheetView>
  </sheetViews>
  <sheetFormatPr defaultRowHeight="18.75" x14ac:dyDescent="0.4"/>
  <cols>
    <col min="1" max="1" width="1.875" customWidth="1"/>
    <col min="2" max="2" width="4.125" customWidth="1"/>
    <col min="3" max="7" width="6.625" customWidth="1"/>
    <col min="8" max="9" width="11.75" customWidth="1"/>
    <col min="10" max="10" width="16.625" customWidth="1"/>
  </cols>
  <sheetData>
    <row r="1" spans="1:12" ht="19.5" thickBot="1" x14ac:dyDescent="0.45">
      <c r="A1" s="202" t="s">
        <v>158</v>
      </c>
      <c r="B1" s="202"/>
      <c r="C1" s="202"/>
      <c r="D1" s="202"/>
      <c r="E1" s="202"/>
      <c r="F1" s="202"/>
      <c r="G1" s="1"/>
      <c r="H1" s="1"/>
      <c r="I1" s="1"/>
      <c r="J1" s="1"/>
      <c r="K1" s="68"/>
      <c r="L1" s="68"/>
    </row>
    <row r="2" spans="1:12" ht="19.5" thickBot="1" x14ac:dyDescent="0.45">
      <c r="A2" s="1"/>
      <c r="B2" s="1"/>
      <c r="C2" s="35"/>
      <c r="D2" s="1"/>
      <c r="E2" s="1"/>
      <c r="F2" s="1"/>
      <c r="G2" s="1"/>
      <c r="H2" s="10" t="s">
        <v>166</v>
      </c>
      <c r="I2" s="10" t="s">
        <v>167</v>
      </c>
      <c r="J2" s="10" t="s">
        <v>168</v>
      </c>
      <c r="K2" s="68"/>
      <c r="L2" s="68"/>
    </row>
    <row r="3" spans="1:12" x14ac:dyDescent="0.4">
      <c r="A3" s="1"/>
      <c r="B3" s="1"/>
      <c r="C3" s="65"/>
      <c r="D3" s="1"/>
      <c r="E3" s="1"/>
      <c r="F3" s="1"/>
      <c r="G3" s="1"/>
      <c r="H3" s="1"/>
      <c r="I3" s="1"/>
      <c r="J3" s="1"/>
      <c r="K3" s="68"/>
      <c r="L3" s="68"/>
    </row>
    <row r="4" spans="1:12" ht="19.5" thickBot="1" x14ac:dyDescent="0.45">
      <c r="A4" s="1"/>
      <c r="B4" s="375" t="s">
        <v>105</v>
      </c>
      <c r="C4" s="375"/>
      <c r="D4" s="375"/>
      <c r="E4" s="375"/>
      <c r="F4" s="375"/>
      <c r="G4" s="1"/>
      <c r="H4" s="1"/>
      <c r="I4" s="1"/>
      <c r="J4" s="1"/>
      <c r="K4" s="68"/>
      <c r="L4" s="68"/>
    </row>
    <row r="5" spans="1:12" ht="19.5" thickBot="1" x14ac:dyDescent="0.45">
      <c r="A5" s="1"/>
      <c r="B5" s="1"/>
      <c r="C5" s="65"/>
      <c r="D5" s="1"/>
      <c r="E5" s="1"/>
      <c r="F5" s="320" t="s">
        <v>1</v>
      </c>
      <c r="G5" s="320"/>
      <c r="H5" s="320"/>
      <c r="I5" s="188" t="s">
        <v>164</v>
      </c>
      <c r="J5" s="378"/>
      <c r="K5" s="68"/>
      <c r="L5" s="68"/>
    </row>
    <row r="6" spans="1:12" ht="19.5" thickBot="1" x14ac:dyDescent="0.45">
      <c r="A6" s="1"/>
      <c r="B6" s="1"/>
      <c r="C6" s="65"/>
      <c r="D6" s="1"/>
      <c r="E6" s="1"/>
      <c r="F6" s="320" t="s">
        <v>13</v>
      </c>
      <c r="G6" s="320"/>
      <c r="H6" s="320"/>
      <c r="I6" s="188" t="s">
        <v>165</v>
      </c>
      <c r="J6" s="189"/>
      <c r="K6" s="68"/>
      <c r="L6" s="68"/>
    </row>
    <row r="7" spans="1:12" ht="19.5" thickBot="1" x14ac:dyDescent="0.45">
      <c r="A7" s="1"/>
      <c r="B7" s="1"/>
      <c r="C7" s="65"/>
      <c r="D7" s="1"/>
      <c r="E7" s="1"/>
      <c r="F7" s="320" t="s">
        <v>2</v>
      </c>
      <c r="G7" s="320"/>
      <c r="H7" s="320"/>
      <c r="I7" s="373" t="s">
        <v>308</v>
      </c>
      <c r="J7" s="374"/>
      <c r="K7" s="68"/>
      <c r="L7" s="68"/>
    </row>
    <row r="8" spans="1:12" x14ac:dyDescent="0.4">
      <c r="A8" s="1"/>
      <c r="B8" s="1"/>
      <c r="C8" s="24"/>
      <c r="D8" s="1"/>
      <c r="E8" s="1"/>
      <c r="F8" s="1"/>
      <c r="G8" s="1"/>
      <c r="H8" s="1"/>
      <c r="I8" s="325" t="s">
        <v>135</v>
      </c>
      <c r="J8" s="325"/>
      <c r="K8" s="68"/>
      <c r="L8" s="68"/>
    </row>
    <row r="9" spans="1:12" x14ac:dyDescent="0.4">
      <c r="A9" s="1"/>
      <c r="B9" s="1"/>
      <c r="C9" s="65"/>
      <c r="D9" s="1"/>
      <c r="E9" s="1"/>
      <c r="F9" s="1"/>
      <c r="G9" s="1"/>
      <c r="H9" s="1"/>
      <c r="I9" s="1"/>
      <c r="J9" s="1"/>
      <c r="K9" s="68"/>
      <c r="L9" s="68"/>
    </row>
    <row r="10" spans="1:12" x14ac:dyDescent="0.4">
      <c r="A10" s="372" t="s">
        <v>107</v>
      </c>
      <c r="B10" s="372"/>
      <c r="C10" s="372"/>
      <c r="D10" s="372"/>
      <c r="E10" s="372"/>
      <c r="F10" s="372"/>
      <c r="G10" s="372"/>
      <c r="H10" s="372"/>
      <c r="I10" s="372"/>
      <c r="J10" s="372"/>
      <c r="K10" s="68"/>
      <c r="L10" s="68"/>
    </row>
    <row r="11" spans="1:12" x14ac:dyDescent="0.4">
      <c r="A11" s="1"/>
      <c r="B11" s="1"/>
      <c r="C11" s="65"/>
      <c r="D11" s="1"/>
      <c r="E11" s="1"/>
      <c r="F11" s="1"/>
      <c r="G11" s="1"/>
      <c r="H11" s="1"/>
      <c r="I11" s="1"/>
      <c r="J11" s="1"/>
      <c r="K11" s="68"/>
      <c r="L11" s="68"/>
    </row>
    <row r="12" spans="1:12" x14ac:dyDescent="0.4">
      <c r="A12" s="1"/>
      <c r="B12" s="38" t="s">
        <v>108</v>
      </c>
      <c r="C12" s="38"/>
      <c r="D12" s="38"/>
      <c r="E12" s="38"/>
      <c r="F12" s="38"/>
      <c r="G12" s="38"/>
      <c r="H12" s="38"/>
      <c r="I12" s="1"/>
      <c r="J12" s="1"/>
      <c r="K12" s="68"/>
      <c r="L12" s="68"/>
    </row>
    <row r="13" spans="1:12" x14ac:dyDescent="0.4">
      <c r="A13" s="1"/>
      <c r="B13" s="1"/>
      <c r="C13" s="65"/>
      <c r="D13" s="1"/>
      <c r="E13" s="1"/>
      <c r="F13" s="1"/>
      <c r="G13" s="1"/>
      <c r="H13" s="1"/>
      <c r="I13" s="1"/>
      <c r="J13" s="1"/>
      <c r="K13" s="68"/>
      <c r="L13" s="68"/>
    </row>
    <row r="14" spans="1:12" x14ac:dyDescent="0.4">
      <c r="A14" s="1"/>
      <c r="B14" s="285" t="s">
        <v>109</v>
      </c>
      <c r="C14" s="285"/>
      <c r="D14" s="285"/>
      <c r="E14" s="285"/>
      <c r="F14" s="285"/>
      <c r="G14" s="285"/>
      <c r="H14" s="285"/>
      <c r="I14" s="285"/>
      <c r="J14" s="285"/>
      <c r="K14" s="68"/>
      <c r="L14" s="68"/>
    </row>
    <row r="15" spans="1:12" x14ac:dyDescent="0.4">
      <c r="A15" s="1"/>
      <c r="B15" s="1"/>
      <c r="C15" s="65"/>
      <c r="D15" s="1"/>
      <c r="E15" s="1"/>
      <c r="F15" s="1"/>
      <c r="G15" s="1"/>
      <c r="H15" s="1"/>
      <c r="I15" s="1"/>
      <c r="J15" s="1"/>
      <c r="K15" s="68"/>
      <c r="L15" s="68"/>
    </row>
    <row r="16" spans="1:12" x14ac:dyDescent="0.4">
      <c r="A16" s="1"/>
      <c r="B16" s="202" t="s">
        <v>110</v>
      </c>
      <c r="C16" s="202"/>
      <c r="D16" s="202"/>
      <c r="E16" s="202"/>
      <c r="F16" s="202"/>
      <c r="G16" s="202"/>
      <c r="H16" s="202"/>
      <c r="I16" s="202"/>
      <c r="J16" s="202"/>
      <c r="K16" s="68"/>
      <c r="L16" s="68"/>
    </row>
    <row r="17" spans="1:12" x14ac:dyDescent="0.4">
      <c r="A17" s="1"/>
      <c r="B17" s="1"/>
      <c r="C17" s="35" t="s">
        <v>220</v>
      </c>
      <c r="D17" s="1"/>
      <c r="E17" s="1"/>
      <c r="F17" s="1"/>
      <c r="G17" s="1"/>
      <c r="H17" s="1"/>
      <c r="I17" s="1"/>
      <c r="J17" s="1"/>
      <c r="K17" s="68"/>
      <c r="L17" s="68"/>
    </row>
    <row r="18" spans="1:12" x14ac:dyDescent="0.4">
      <c r="A18" s="1"/>
      <c r="B18" s="1"/>
      <c r="C18" s="65"/>
      <c r="D18" s="1"/>
      <c r="E18" s="1"/>
      <c r="F18" s="1"/>
      <c r="G18" s="1"/>
      <c r="H18" s="1"/>
      <c r="I18" s="1"/>
      <c r="J18" s="1"/>
      <c r="K18" s="68"/>
      <c r="L18" s="68"/>
    </row>
    <row r="19" spans="1:12" x14ac:dyDescent="0.4">
      <c r="A19" s="1"/>
      <c r="B19" s="202" t="s">
        <v>111</v>
      </c>
      <c r="C19" s="202"/>
      <c r="D19" s="202"/>
      <c r="E19" s="202"/>
      <c r="F19" s="202"/>
      <c r="G19" s="202"/>
      <c r="H19" s="202"/>
      <c r="I19" s="202"/>
      <c r="J19" s="202"/>
      <c r="K19" s="68"/>
      <c r="L19" s="68"/>
    </row>
    <row r="20" spans="1:12" x14ac:dyDescent="0.4">
      <c r="A20" s="1"/>
      <c r="B20" s="1"/>
      <c r="C20" s="114" t="s">
        <v>221</v>
      </c>
      <c r="D20" s="1"/>
      <c r="E20" s="1"/>
      <c r="F20" s="1"/>
      <c r="G20" s="1"/>
      <c r="H20" s="1"/>
      <c r="I20" s="1"/>
      <c r="J20" s="1"/>
      <c r="K20" s="68"/>
      <c r="L20" s="68"/>
    </row>
    <row r="21" spans="1:12" x14ac:dyDescent="0.4">
      <c r="A21" s="1"/>
      <c r="B21" s="1"/>
      <c r="C21" s="65"/>
      <c r="D21" s="1"/>
      <c r="E21" s="1"/>
      <c r="F21" s="1"/>
      <c r="G21" s="1"/>
      <c r="H21" s="1"/>
      <c r="I21" s="1"/>
      <c r="J21" s="1"/>
      <c r="K21" s="68"/>
      <c r="L21" s="68"/>
    </row>
    <row r="22" spans="1:12" x14ac:dyDescent="0.4">
      <c r="A22" s="1"/>
      <c r="B22" s="1"/>
      <c r="C22" s="65"/>
      <c r="D22" s="1"/>
      <c r="E22" s="1"/>
      <c r="F22" s="1"/>
      <c r="G22" s="1"/>
      <c r="H22" s="1"/>
      <c r="I22" s="1"/>
      <c r="J22" s="1"/>
      <c r="K22" s="68"/>
      <c r="L22" s="68"/>
    </row>
    <row r="23" spans="1:12" x14ac:dyDescent="0.4">
      <c r="A23" s="1"/>
      <c r="B23" s="1"/>
      <c r="C23" s="65"/>
      <c r="D23" s="1"/>
      <c r="E23" s="1"/>
      <c r="F23" s="1"/>
      <c r="G23" s="1"/>
      <c r="H23" s="1"/>
      <c r="I23" s="1"/>
      <c r="J23" s="1"/>
      <c r="K23" s="68"/>
      <c r="L23" s="68"/>
    </row>
    <row r="24" spans="1:12" ht="19.5" thickBot="1" x14ac:dyDescent="0.45">
      <c r="A24" s="1"/>
      <c r="B24" s="375" t="s">
        <v>280</v>
      </c>
      <c r="C24" s="375"/>
      <c r="D24" s="375"/>
      <c r="E24" s="375"/>
      <c r="F24" s="375"/>
      <c r="G24" s="375"/>
      <c r="H24" s="375"/>
      <c r="I24" s="375"/>
      <c r="J24" s="375"/>
      <c r="K24" s="68"/>
      <c r="L24" s="68"/>
    </row>
    <row r="25" spans="1:12" ht="19.5" thickBot="1" x14ac:dyDescent="0.45">
      <c r="A25" s="1"/>
      <c r="B25" s="107" t="s">
        <v>169</v>
      </c>
      <c r="C25" s="329" t="s">
        <v>287</v>
      </c>
      <c r="D25" s="357"/>
      <c r="E25" s="357"/>
      <c r="F25" s="357"/>
      <c r="G25" s="357"/>
      <c r="H25" s="357"/>
      <c r="I25" s="357"/>
      <c r="J25" s="357"/>
      <c r="K25" s="68"/>
      <c r="L25" s="68"/>
    </row>
    <row r="26" spans="1:12" ht="19.5" thickBot="1" x14ac:dyDescent="0.45">
      <c r="A26" s="1"/>
      <c r="B26" s="107" t="s">
        <v>169</v>
      </c>
      <c r="C26" s="376" t="s">
        <v>136</v>
      </c>
      <c r="D26" s="377"/>
      <c r="E26" s="377"/>
      <c r="F26" s="377"/>
      <c r="G26" s="377"/>
      <c r="H26" s="377"/>
      <c r="I26" s="377"/>
      <c r="J26" s="377"/>
      <c r="K26" s="68"/>
      <c r="L26" s="68"/>
    </row>
    <row r="27" spans="1:12" ht="19.5" thickBot="1" x14ac:dyDescent="0.45">
      <c r="A27" s="1"/>
      <c r="B27" s="107" t="s">
        <v>169</v>
      </c>
      <c r="C27" s="376" t="s">
        <v>137</v>
      </c>
      <c r="D27" s="377"/>
      <c r="E27" s="377"/>
      <c r="F27" s="377"/>
      <c r="G27" s="377"/>
      <c r="H27" s="377"/>
      <c r="I27" s="377"/>
      <c r="J27" s="377"/>
      <c r="K27" s="68"/>
      <c r="L27" s="68"/>
    </row>
    <row r="28" spans="1:12" ht="19.5" thickBot="1" x14ac:dyDescent="0.45">
      <c r="A28" s="1"/>
      <c r="B28" s="107" t="s">
        <v>169</v>
      </c>
      <c r="C28" s="376" t="s">
        <v>155</v>
      </c>
      <c r="D28" s="377"/>
      <c r="E28" s="377"/>
      <c r="F28" s="377"/>
      <c r="G28" s="377"/>
      <c r="H28" s="377"/>
      <c r="I28" s="377"/>
      <c r="J28" s="377"/>
      <c r="K28" s="68"/>
      <c r="L28" s="68"/>
    </row>
    <row r="29" spans="1:12" ht="19.5" thickBot="1" x14ac:dyDescent="0.45">
      <c r="A29" s="1"/>
      <c r="B29" s="107" t="s">
        <v>169</v>
      </c>
      <c r="C29" s="329" t="s">
        <v>119</v>
      </c>
      <c r="D29" s="357"/>
      <c r="E29" s="357"/>
      <c r="F29" s="357"/>
      <c r="G29" s="357"/>
      <c r="H29" s="357"/>
      <c r="I29" s="357"/>
      <c r="J29" s="357"/>
      <c r="K29" s="68"/>
      <c r="L29" s="68"/>
    </row>
    <row r="30" spans="1:12" x14ac:dyDescent="0.4">
      <c r="C30" s="39"/>
    </row>
  </sheetData>
  <mergeCells count="19">
    <mergeCell ref="C29:J29"/>
    <mergeCell ref="A1:F1"/>
    <mergeCell ref="B4:F4"/>
    <mergeCell ref="B19:J19"/>
    <mergeCell ref="B24:J24"/>
    <mergeCell ref="C25:J25"/>
    <mergeCell ref="C26:J26"/>
    <mergeCell ref="C27:J27"/>
    <mergeCell ref="C28:J28"/>
    <mergeCell ref="B14:J14"/>
    <mergeCell ref="B16:J16"/>
    <mergeCell ref="F5:H5"/>
    <mergeCell ref="I5:J5"/>
    <mergeCell ref="A10:J10"/>
    <mergeCell ref="F6:H6"/>
    <mergeCell ref="I6:J6"/>
    <mergeCell ref="I8:J8"/>
    <mergeCell ref="F7:H7"/>
    <mergeCell ref="I7:J7"/>
  </mergeCells>
  <phoneticPr fontId="4"/>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BB270B-3006-49A6-80AC-C98667DC0E66}">
  <dimension ref="A1:J171"/>
  <sheetViews>
    <sheetView tabSelected="1" view="pageBreakPreview" zoomScaleNormal="100" zoomScaleSheetLayoutView="100" workbookViewId="0">
      <selection activeCell="F18" sqref="F18:J18"/>
    </sheetView>
  </sheetViews>
  <sheetFormatPr defaultRowHeight="18.75" x14ac:dyDescent="0.4"/>
  <cols>
    <col min="1" max="5" width="8" customWidth="1"/>
    <col min="6" max="7" width="8.625" customWidth="1"/>
    <col min="8" max="10" width="9" customWidth="1"/>
  </cols>
  <sheetData>
    <row r="1" spans="1:10" ht="19.5" thickBot="1" x14ac:dyDescent="0.45">
      <c r="A1" s="202" t="s">
        <v>159</v>
      </c>
      <c r="B1" s="202"/>
      <c r="C1" s="202"/>
      <c r="D1" s="202"/>
      <c r="E1" s="202"/>
      <c r="F1" s="202"/>
      <c r="G1" s="202"/>
      <c r="H1" s="1"/>
      <c r="I1" s="1"/>
      <c r="J1" s="1"/>
    </row>
    <row r="2" spans="1:10" ht="19.5" thickBot="1" x14ac:dyDescent="0.45">
      <c r="A2" s="1"/>
      <c r="B2" s="1"/>
      <c r="C2" s="1"/>
      <c r="D2" s="35"/>
      <c r="E2" s="1"/>
      <c r="F2" s="1"/>
      <c r="G2" s="1"/>
      <c r="H2" s="10" t="s">
        <v>166</v>
      </c>
      <c r="I2" s="10" t="s">
        <v>167</v>
      </c>
      <c r="J2" s="10" t="s">
        <v>168</v>
      </c>
    </row>
    <row r="3" spans="1:10" x14ac:dyDescent="0.4">
      <c r="A3" s="192" t="s">
        <v>120</v>
      </c>
      <c r="B3" s="192"/>
      <c r="C3" s="192"/>
      <c r="D3" s="192"/>
      <c r="E3" s="192"/>
      <c r="F3" s="192"/>
      <c r="G3" s="192"/>
      <c r="H3" s="192"/>
      <c r="I3" s="192"/>
      <c r="J3" s="192"/>
    </row>
    <row r="4" spans="1:10" ht="12" customHeight="1" thickBot="1" x14ac:dyDescent="0.45">
      <c r="A4" s="34"/>
      <c r="B4" s="34"/>
      <c r="C4" s="34"/>
      <c r="D4" s="34"/>
      <c r="E4" s="34"/>
      <c r="F4" s="34"/>
      <c r="G4" s="34"/>
      <c r="H4" s="34"/>
      <c r="I4" s="34"/>
      <c r="J4" s="34"/>
    </row>
    <row r="5" spans="1:10" ht="19.5" thickBot="1" x14ac:dyDescent="0.45">
      <c r="A5" s="34"/>
      <c r="B5" s="34"/>
      <c r="C5" s="34"/>
      <c r="D5" s="34"/>
      <c r="E5" s="34"/>
      <c r="F5" s="211" t="s">
        <v>171</v>
      </c>
      <c r="G5" s="212"/>
      <c r="H5" s="271" t="s">
        <v>29</v>
      </c>
      <c r="I5" s="271"/>
      <c r="J5" s="210"/>
    </row>
    <row r="6" spans="1:10" ht="15" customHeight="1" thickBot="1" x14ac:dyDescent="0.45"/>
    <row r="7" spans="1:10" ht="18.75" customHeight="1" x14ac:dyDescent="0.4">
      <c r="A7" s="141" t="s">
        <v>121</v>
      </c>
      <c r="B7" s="433">
        <v>1</v>
      </c>
      <c r="C7" s="434"/>
      <c r="D7" s="413" t="s">
        <v>122</v>
      </c>
      <c r="E7" s="414"/>
      <c r="F7" s="435" t="s">
        <v>224</v>
      </c>
      <c r="G7" s="436"/>
      <c r="H7" s="436"/>
      <c r="I7" s="436"/>
      <c r="J7" s="437"/>
    </row>
    <row r="8" spans="1:10" ht="24.75" customHeight="1" x14ac:dyDescent="0.4">
      <c r="A8" s="142" t="s">
        <v>161</v>
      </c>
      <c r="B8" s="446">
        <v>12</v>
      </c>
      <c r="C8" s="144" t="s">
        <v>313</v>
      </c>
      <c r="D8" s="447">
        <v>120</v>
      </c>
      <c r="E8" s="143" t="s">
        <v>314</v>
      </c>
      <c r="F8" s="71" t="s">
        <v>316</v>
      </c>
      <c r="G8" s="144" t="s">
        <v>310</v>
      </c>
      <c r="H8" s="70" t="s">
        <v>316</v>
      </c>
      <c r="I8" s="143" t="s">
        <v>311</v>
      </c>
      <c r="J8" s="445" t="s">
        <v>317</v>
      </c>
    </row>
    <row r="9" spans="1:10" ht="18.75" customHeight="1" x14ac:dyDescent="0.4">
      <c r="A9" s="402" t="s">
        <v>123</v>
      </c>
      <c r="B9" s="403"/>
      <c r="C9" s="403"/>
      <c r="D9" s="403"/>
      <c r="E9" s="403"/>
      <c r="F9" s="403"/>
      <c r="G9" s="403"/>
      <c r="H9" s="403"/>
      <c r="I9" s="403"/>
      <c r="J9" s="405"/>
    </row>
    <row r="10" spans="1:10" ht="18.75" customHeight="1" x14ac:dyDescent="0.4">
      <c r="A10" s="402" t="s">
        <v>124</v>
      </c>
      <c r="B10" s="403"/>
      <c r="C10" s="403"/>
      <c r="D10" s="403"/>
      <c r="E10" s="404"/>
      <c r="F10" s="321" t="s">
        <v>125</v>
      </c>
      <c r="G10" s="403"/>
      <c r="H10" s="403"/>
      <c r="I10" s="403"/>
      <c r="J10" s="405"/>
    </row>
    <row r="11" spans="1:10" ht="18.75" customHeight="1" x14ac:dyDescent="0.4">
      <c r="A11" s="406" t="s">
        <v>126</v>
      </c>
      <c r="B11" s="407"/>
      <c r="C11" s="408" t="s">
        <v>127</v>
      </c>
      <c r="D11" s="409"/>
      <c r="E11" s="407"/>
      <c r="F11" s="409" t="s">
        <v>126</v>
      </c>
      <c r="G11" s="409"/>
      <c r="H11" s="408" t="s">
        <v>127</v>
      </c>
      <c r="I11" s="409"/>
      <c r="J11" s="410"/>
    </row>
    <row r="12" spans="1:10" ht="18.75" customHeight="1" x14ac:dyDescent="0.4">
      <c r="A12" s="423" t="s">
        <v>163</v>
      </c>
      <c r="B12" s="424"/>
      <c r="C12" s="425">
        <v>24000</v>
      </c>
      <c r="D12" s="426"/>
      <c r="E12" s="427"/>
      <c r="F12" s="428" t="s">
        <v>226</v>
      </c>
      <c r="G12" s="429"/>
      <c r="H12" s="425">
        <v>20000</v>
      </c>
      <c r="I12" s="426"/>
      <c r="J12" s="430"/>
    </row>
    <row r="13" spans="1:10" ht="18.75" customHeight="1" x14ac:dyDescent="0.4">
      <c r="A13" s="431"/>
      <c r="B13" s="432"/>
      <c r="C13" s="425"/>
      <c r="D13" s="426"/>
      <c r="E13" s="427"/>
      <c r="F13" s="428" t="s">
        <v>227</v>
      </c>
      <c r="G13" s="429"/>
      <c r="H13" s="425">
        <v>4000</v>
      </c>
      <c r="I13" s="426"/>
      <c r="J13" s="430"/>
    </row>
    <row r="14" spans="1:10" ht="18.75" customHeight="1" x14ac:dyDescent="0.4">
      <c r="A14" s="431"/>
      <c r="B14" s="432"/>
      <c r="C14" s="425"/>
      <c r="D14" s="426"/>
      <c r="E14" s="427"/>
      <c r="F14" s="438"/>
      <c r="G14" s="439"/>
      <c r="H14" s="425"/>
      <c r="I14" s="426"/>
      <c r="J14" s="430"/>
    </row>
    <row r="15" spans="1:10" ht="18.75" customHeight="1" x14ac:dyDescent="0.4">
      <c r="A15" s="431"/>
      <c r="B15" s="432"/>
      <c r="C15" s="425"/>
      <c r="D15" s="426"/>
      <c r="E15" s="427"/>
      <c r="F15" s="438"/>
      <c r="G15" s="439"/>
      <c r="H15" s="425"/>
      <c r="I15" s="426"/>
      <c r="J15" s="430"/>
    </row>
    <row r="16" spans="1:10" ht="18.75" customHeight="1" thickBot="1" x14ac:dyDescent="0.45">
      <c r="A16" s="379"/>
      <c r="B16" s="380"/>
      <c r="C16" s="261"/>
      <c r="D16" s="443"/>
      <c r="E16" s="262"/>
      <c r="F16" s="384"/>
      <c r="G16" s="385"/>
      <c r="H16" s="440"/>
      <c r="I16" s="441"/>
      <c r="J16" s="442"/>
    </row>
    <row r="17" spans="1:10" ht="18.75" customHeight="1" thickTop="1" thickBot="1" x14ac:dyDescent="0.45">
      <c r="A17" s="190" t="s">
        <v>233</v>
      </c>
      <c r="B17" s="387"/>
      <c r="C17" s="417">
        <f>SUM(C12:E16)</f>
        <v>24000</v>
      </c>
      <c r="D17" s="418"/>
      <c r="E17" s="419"/>
      <c r="F17" s="391" t="s">
        <v>233</v>
      </c>
      <c r="G17" s="392"/>
      <c r="H17" s="417">
        <f>SUM(H12:J16)</f>
        <v>24000</v>
      </c>
      <c r="I17" s="418"/>
      <c r="J17" s="422"/>
    </row>
    <row r="18" spans="1:10" ht="18.75" customHeight="1" x14ac:dyDescent="0.4">
      <c r="A18" s="141" t="s">
        <v>121</v>
      </c>
      <c r="B18" s="433">
        <v>2</v>
      </c>
      <c r="C18" s="434"/>
      <c r="D18" s="413" t="s">
        <v>122</v>
      </c>
      <c r="E18" s="414"/>
      <c r="F18" s="435" t="s">
        <v>225</v>
      </c>
      <c r="G18" s="436"/>
      <c r="H18" s="436"/>
      <c r="I18" s="436"/>
      <c r="J18" s="437"/>
    </row>
    <row r="19" spans="1:10" ht="26.25" customHeight="1" x14ac:dyDescent="0.4">
      <c r="A19" s="142" t="s">
        <v>161</v>
      </c>
      <c r="B19" s="446">
        <v>12</v>
      </c>
      <c r="C19" s="144" t="s">
        <v>313</v>
      </c>
      <c r="D19" s="447">
        <v>95</v>
      </c>
      <c r="E19" s="143" t="s">
        <v>314</v>
      </c>
      <c r="F19" s="71" t="s">
        <v>316</v>
      </c>
      <c r="G19" s="144" t="s">
        <v>310</v>
      </c>
      <c r="H19" s="70" t="s">
        <v>318</v>
      </c>
      <c r="I19" s="143" t="s">
        <v>311</v>
      </c>
      <c r="J19" s="445" t="s">
        <v>319</v>
      </c>
    </row>
    <row r="20" spans="1:10" ht="18.75" customHeight="1" x14ac:dyDescent="0.4">
      <c r="A20" s="402" t="s">
        <v>123</v>
      </c>
      <c r="B20" s="403"/>
      <c r="C20" s="403"/>
      <c r="D20" s="403"/>
      <c r="E20" s="403"/>
      <c r="F20" s="403"/>
      <c r="G20" s="403"/>
      <c r="H20" s="403"/>
      <c r="I20" s="403"/>
      <c r="J20" s="405"/>
    </row>
    <row r="21" spans="1:10" ht="18.75" customHeight="1" x14ac:dyDescent="0.4">
      <c r="A21" s="402" t="s">
        <v>124</v>
      </c>
      <c r="B21" s="403"/>
      <c r="C21" s="403"/>
      <c r="D21" s="403"/>
      <c r="E21" s="404"/>
      <c r="F21" s="321" t="s">
        <v>125</v>
      </c>
      <c r="G21" s="403"/>
      <c r="H21" s="403"/>
      <c r="I21" s="403"/>
      <c r="J21" s="405"/>
    </row>
    <row r="22" spans="1:10" ht="18.75" customHeight="1" x14ac:dyDescent="0.4">
      <c r="A22" s="406" t="s">
        <v>126</v>
      </c>
      <c r="B22" s="407"/>
      <c r="C22" s="408" t="s">
        <v>127</v>
      </c>
      <c r="D22" s="409"/>
      <c r="E22" s="407"/>
      <c r="F22" s="409" t="s">
        <v>126</v>
      </c>
      <c r="G22" s="409"/>
      <c r="H22" s="408" t="s">
        <v>127</v>
      </c>
      <c r="I22" s="409"/>
      <c r="J22" s="410"/>
    </row>
    <row r="23" spans="1:10" ht="18.75" customHeight="1" x14ac:dyDescent="0.4">
      <c r="A23" s="423" t="s">
        <v>163</v>
      </c>
      <c r="B23" s="424"/>
      <c r="C23" s="425">
        <v>24000</v>
      </c>
      <c r="D23" s="426"/>
      <c r="E23" s="427"/>
      <c r="F23" s="428" t="s">
        <v>226</v>
      </c>
      <c r="G23" s="429"/>
      <c r="H23" s="425">
        <v>18000</v>
      </c>
      <c r="I23" s="426"/>
      <c r="J23" s="430"/>
    </row>
    <row r="24" spans="1:10" ht="18.75" customHeight="1" x14ac:dyDescent="0.4">
      <c r="A24" s="431"/>
      <c r="B24" s="432"/>
      <c r="C24" s="425"/>
      <c r="D24" s="426"/>
      <c r="E24" s="427"/>
      <c r="F24" s="428" t="s">
        <v>227</v>
      </c>
      <c r="G24" s="429"/>
      <c r="H24" s="425">
        <v>6000</v>
      </c>
      <c r="I24" s="426"/>
      <c r="J24" s="430"/>
    </row>
    <row r="25" spans="1:10" ht="18.75" customHeight="1" x14ac:dyDescent="0.4">
      <c r="A25" s="394"/>
      <c r="B25" s="395"/>
      <c r="C25" s="396"/>
      <c r="D25" s="397"/>
      <c r="E25" s="398"/>
      <c r="F25" s="276"/>
      <c r="G25" s="277"/>
      <c r="H25" s="396"/>
      <c r="I25" s="397"/>
      <c r="J25" s="399"/>
    </row>
    <row r="26" spans="1:10" ht="18.75" customHeight="1" x14ac:dyDescent="0.4">
      <c r="A26" s="394"/>
      <c r="B26" s="395"/>
      <c r="C26" s="396"/>
      <c r="D26" s="397"/>
      <c r="E26" s="398"/>
      <c r="F26" s="276"/>
      <c r="G26" s="277"/>
      <c r="H26" s="396"/>
      <c r="I26" s="397"/>
      <c r="J26" s="399"/>
    </row>
    <row r="27" spans="1:10" ht="18.75" customHeight="1" thickBot="1" x14ac:dyDescent="0.45">
      <c r="A27" s="379"/>
      <c r="B27" s="380"/>
      <c r="C27" s="381"/>
      <c r="D27" s="382"/>
      <c r="E27" s="383"/>
      <c r="F27" s="384"/>
      <c r="G27" s="385"/>
      <c r="H27" s="381"/>
      <c r="I27" s="382"/>
      <c r="J27" s="386"/>
    </row>
    <row r="28" spans="1:10" ht="18.75" customHeight="1" thickTop="1" thickBot="1" x14ac:dyDescent="0.45">
      <c r="A28" s="190" t="s">
        <v>233</v>
      </c>
      <c r="B28" s="387"/>
      <c r="C28" s="417">
        <f>SUM(C23:E27)</f>
        <v>24000</v>
      </c>
      <c r="D28" s="418"/>
      <c r="E28" s="419"/>
      <c r="F28" s="420" t="s">
        <v>233</v>
      </c>
      <c r="G28" s="421"/>
      <c r="H28" s="417">
        <f>SUM(H23:J27)</f>
        <v>24000</v>
      </c>
      <c r="I28" s="418"/>
      <c r="J28" s="422"/>
    </row>
    <row r="29" spans="1:10" ht="18.75" customHeight="1" x14ac:dyDescent="0.4">
      <c r="A29" s="141" t="s">
        <v>121</v>
      </c>
      <c r="B29" s="411">
        <v>3</v>
      </c>
      <c r="C29" s="412"/>
      <c r="D29" s="413" t="s">
        <v>122</v>
      </c>
      <c r="E29" s="414"/>
      <c r="F29" s="411"/>
      <c r="G29" s="415"/>
      <c r="H29" s="415"/>
      <c r="I29" s="415"/>
      <c r="J29" s="416"/>
    </row>
    <row r="30" spans="1:10" ht="29.25" customHeight="1" x14ac:dyDescent="0.4">
      <c r="A30" s="142" t="s">
        <v>161</v>
      </c>
      <c r="B30" s="444"/>
      <c r="C30" s="144" t="s">
        <v>313</v>
      </c>
      <c r="E30" s="143" t="s">
        <v>314</v>
      </c>
      <c r="F30" s="71" t="s">
        <v>309</v>
      </c>
      <c r="G30" s="144" t="s">
        <v>310</v>
      </c>
      <c r="H30" s="70" t="s">
        <v>309</v>
      </c>
      <c r="I30" s="143" t="s">
        <v>311</v>
      </c>
      <c r="J30" s="445" t="s">
        <v>315</v>
      </c>
    </row>
    <row r="31" spans="1:10" ht="18.75" customHeight="1" x14ac:dyDescent="0.4">
      <c r="A31" s="402" t="s">
        <v>123</v>
      </c>
      <c r="B31" s="403"/>
      <c r="C31" s="403"/>
      <c r="D31" s="403"/>
      <c r="E31" s="403"/>
      <c r="F31" s="403"/>
      <c r="G31" s="403"/>
      <c r="H31" s="403"/>
      <c r="I31" s="403"/>
      <c r="J31" s="405"/>
    </row>
    <row r="32" spans="1:10" ht="18.75" customHeight="1" x14ac:dyDescent="0.4">
      <c r="A32" s="402" t="s">
        <v>124</v>
      </c>
      <c r="B32" s="403"/>
      <c r="C32" s="403"/>
      <c r="D32" s="403"/>
      <c r="E32" s="404"/>
      <c r="F32" s="321" t="s">
        <v>125</v>
      </c>
      <c r="G32" s="403"/>
      <c r="H32" s="403"/>
      <c r="I32" s="403"/>
      <c r="J32" s="405"/>
    </row>
    <row r="33" spans="1:10" ht="18.75" customHeight="1" x14ac:dyDescent="0.4">
      <c r="A33" s="406" t="s">
        <v>126</v>
      </c>
      <c r="B33" s="407"/>
      <c r="C33" s="408" t="s">
        <v>127</v>
      </c>
      <c r="D33" s="409"/>
      <c r="E33" s="407"/>
      <c r="F33" s="409" t="s">
        <v>126</v>
      </c>
      <c r="G33" s="409"/>
      <c r="H33" s="408" t="s">
        <v>127</v>
      </c>
      <c r="I33" s="409"/>
      <c r="J33" s="410"/>
    </row>
    <row r="34" spans="1:10" ht="18.75" customHeight="1" x14ac:dyDescent="0.4">
      <c r="A34" s="400" t="s">
        <v>163</v>
      </c>
      <c r="B34" s="401"/>
      <c r="C34" s="396"/>
      <c r="D34" s="397"/>
      <c r="E34" s="398"/>
      <c r="F34" s="276"/>
      <c r="G34" s="277"/>
      <c r="H34" s="396"/>
      <c r="I34" s="397"/>
      <c r="J34" s="399"/>
    </row>
    <row r="35" spans="1:10" ht="18.75" customHeight="1" x14ac:dyDescent="0.4">
      <c r="A35" s="394"/>
      <c r="B35" s="395"/>
      <c r="C35" s="396"/>
      <c r="D35" s="397"/>
      <c r="E35" s="398"/>
      <c r="F35" s="276"/>
      <c r="G35" s="277"/>
      <c r="H35" s="396"/>
      <c r="I35" s="397"/>
      <c r="J35" s="399"/>
    </row>
    <row r="36" spans="1:10" ht="18.75" customHeight="1" x14ac:dyDescent="0.4">
      <c r="A36" s="394"/>
      <c r="B36" s="395"/>
      <c r="C36" s="396"/>
      <c r="D36" s="397"/>
      <c r="E36" s="398"/>
      <c r="F36" s="276"/>
      <c r="G36" s="277"/>
      <c r="H36" s="396"/>
      <c r="I36" s="397"/>
      <c r="J36" s="399"/>
    </row>
    <row r="37" spans="1:10" ht="18.75" customHeight="1" x14ac:dyDescent="0.4">
      <c r="A37" s="394"/>
      <c r="B37" s="395"/>
      <c r="C37" s="396"/>
      <c r="D37" s="397"/>
      <c r="E37" s="398"/>
      <c r="F37" s="276"/>
      <c r="G37" s="277"/>
      <c r="H37" s="396"/>
      <c r="I37" s="397"/>
      <c r="J37" s="399"/>
    </row>
    <row r="38" spans="1:10" ht="18.75" customHeight="1" thickBot="1" x14ac:dyDescent="0.45">
      <c r="A38" s="379"/>
      <c r="B38" s="380"/>
      <c r="C38" s="381"/>
      <c r="D38" s="382"/>
      <c r="E38" s="383"/>
      <c r="F38" s="384"/>
      <c r="G38" s="385"/>
      <c r="H38" s="381"/>
      <c r="I38" s="382"/>
      <c r="J38" s="386"/>
    </row>
    <row r="39" spans="1:10" ht="18.75" customHeight="1" thickTop="1" thickBot="1" x14ac:dyDescent="0.45">
      <c r="A39" s="190" t="s">
        <v>233</v>
      </c>
      <c r="B39" s="387"/>
      <c r="C39" s="388">
        <f>SUM(C34:E38)</f>
        <v>0</v>
      </c>
      <c r="D39" s="389"/>
      <c r="E39" s="390"/>
      <c r="F39" s="391" t="s">
        <v>233</v>
      </c>
      <c r="G39" s="392"/>
      <c r="H39" s="388">
        <f>SUM(H34:J38)</f>
        <v>0</v>
      </c>
      <c r="I39" s="389"/>
      <c r="J39" s="393"/>
    </row>
    <row r="40" spans="1:10" ht="18.75" customHeight="1" x14ac:dyDescent="0.4">
      <c r="A40" s="141" t="s">
        <v>121</v>
      </c>
      <c r="B40" s="411">
        <v>4</v>
      </c>
      <c r="C40" s="412"/>
      <c r="D40" s="413" t="s">
        <v>122</v>
      </c>
      <c r="E40" s="414"/>
      <c r="F40" s="411"/>
      <c r="G40" s="415"/>
      <c r="H40" s="415"/>
      <c r="I40" s="415"/>
      <c r="J40" s="416"/>
    </row>
    <row r="41" spans="1:10" ht="32.25" customHeight="1" x14ac:dyDescent="0.4">
      <c r="A41" s="142" t="s">
        <v>161</v>
      </c>
      <c r="B41" s="444"/>
      <c r="C41" s="144" t="s">
        <v>313</v>
      </c>
      <c r="E41" s="143" t="s">
        <v>314</v>
      </c>
      <c r="F41" s="71" t="s">
        <v>309</v>
      </c>
      <c r="G41" s="144" t="s">
        <v>310</v>
      </c>
      <c r="H41" s="70" t="s">
        <v>309</v>
      </c>
      <c r="I41" s="143" t="s">
        <v>311</v>
      </c>
      <c r="J41" s="445" t="s">
        <v>315</v>
      </c>
    </row>
    <row r="42" spans="1:10" ht="18.75" customHeight="1" x14ac:dyDescent="0.4">
      <c r="A42" s="402" t="s">
        <v>123</v>
      </c>
      <c r="B42" s="403"/>
      <c r="C42" s="403"/>
      <c r="D42" s="403"/>
      <c r="E42" s="403"/>
      <c r="F42" s="403"/>
      <c r="G42" s="403"/>
      <c r="H42" s="403"/>
      <c r="I42" s="403"/>
      <c r="J42" s="405"/>
    </row>
    <row r="43" spans="1:10" ht="18.75" customHeight="1" x14ac:dyDescent="0.4">
      <c r="A43" s="402" t="s">
        <v>124</v>
      </c>
      <c r="B43" s="403"/>
      <c r="C43" s="403"/>
      <c r="D43" s="403"/>
      <c r="E43" s="404"/>
      <c r="F43" s="321" t="s">
        <v>125</v>
      </c>
      <c r="G43" s="403"/>
      <c r="H43" s="403"/>
      <c r="I43" s="403"/>
      <c r="J43" s="405"/>
    </row>
    <row r="44" spans="1:10" ht="18.75" customHeight="1" x14ac:dyDescent="0.4">
      <c r="A44" s="406" t="s">
        <v>126</v>
      </c>
      <c r="B44" s="407"/>
      <c r="C44" s="408" t="s">
        <v>127</v>
      </c>
      <c r="D44" s="409"/>
      <c r="E44" s="407"/>
      <c r="F44" s="409" t="s">
        <v>126</v>
      </c>
      <c r="G44" s="409"/>
      <c r="H44" s="408" t="s">
        <v>127</v>
      </c>
      <c r="I44" s="409"/>
      <c r="J44" s="410"/>
    </row>
    <row r="45" spans="1:10" ht="18.75" customHeight="1" x14ac:dyDescent="0.4">
      <c r="A45" s="400" t="s">
        <v>163</v>
      </c>
      <c r="B45" s="401"/>
      <c r="C45" s="396"/>
      <c r="D45" s="397"/>
      <c r="E45" s="398"/>
      <c r="F45" s="276"/>
      <c r="G45" s="277"/>
      <c r="H45" s="396"/>
      <c r="I45" s="397"/>
      <c r="J45" s="399"/>
    </row>
    <row r="46" spans="1:10" ht="18.75" customHeight="1" x14ac:dyDescent="0.4">
      <c r="A46" s="394"/>
      <c r="B46" s="395"/>
      <c r="C46" s="396"/>
      <c r="D46" s="397"/>
      <c r="E46" s="398"/>
      <c r="F46" s="276"/>
      <c r="G46" s="277"/>
      <c r="H46" s="396"/>
      <c r="I46" s="397"/>
      <c r="J46" s="399"/>
    </row>
    <row r="47" spans="1:10" ht="18.75" customHeight="1" x14ac:dyDescent="0.4">
      <c r="A47" s="394"/>
      <c r="B47" s="395"/>
      <c r="C47" s="396"/>
      <c r="D47" s="397"/>
      <c r="E47" s="398"/>
      <c r="F47" s="276"/>
      <c r="G47" s="277"/>
      <c r="H47" s="396"/>
      <c r="I47" s="397"/>
      <c r="J47" s="399"/>
    </row>
    <row r="48" spans="1:10" ht="18.75" customHeight="1" x14ac:dyDescent="0.4">
      <c r="A48" s="394"/>
      <c r="B48" s="395"/>
      <c r="C48" s="396"/>
      <c r="D48" s="397"/>
      <c r="E48" s="398"/>
      <c r="F48" s="276"/>
      <c r="G48" s="277"/>
      <c r="H48" s="396"/>
      <c r="I48" s="397"/>
      <c r="J48" s="399"/>
    </row>
    <row r="49" spans="1:10" ht="18.75" customHeight="1" thickBot="1" x14ac:dyDescent="0.45">
      <c r="A49" s="379"/>
      <c r="B49" s="380"/>
      <c r="C49" s="381"/>
      <c r="D49" s="382"/>
      <c r="E49" s="383"/>
      <c r="F49" s="384"/>
      <c r="G49" s="385"/>
      <c r="H49" s="381"/>
      <c r="I49" s="382"/>
      <c r="J49" s="386"/>
    </row>
    <row r="50" spans="1:10" ht="18.75" customHeight="1" thickTop="1" thickBot="1" x14ac:dyDescent="0.45">
      <c r="A50" s="190" t="s">
        <v>233</v>
      </c>
      <c r="B50" s="387"/>
      <c r="C50" s="388">
        <f>SUM(C45:E49)</f>
        <v>0</v>
      </c>
      <c r="D50" s="389"/>
      <c r="E50" s="390"/>
      <c r="F50" s="391" t="s">
        <v>233</v>
      </c>
      <c r="G50" s="392"/>
      <c r="H50" s="388">
        <f>SUM(H45:J49)</f>
        <v>0</v>
      </c>
      <c r="I50" s="389"/>
      <c r="J50" s="393"/>
    </row>
    <row r="51" spans="1:10" ht="18.75" customHeight="1" x14ac:dyDescent="0.4">
      <c r="A51" s="141" t="s">
        <v>121</v>
      </c>
      <c r="B51" s="411">
        <v>5</v>
      </c>
      <c r="C51" s="412"/>
      <c r="D51" s="413" t="s">
        <v>122</v>
      </c>
      <c r="E51" s="414"/>
      <c r="F51" s="411"/>
      <c r="G51" s="415"/>
      <c r="H51" s="415"/>
      <c r="I51" s="415"/>
      <c r="J51" s="416"/>
    </row>
    <row r="52" spans="1:10" ht="33" customHeight="1" x14ac:dyDescent="0.4">
      <c r="A52" s="142" t="s">
        <v>161</v>
      </c>
      <c r="B52" s="444"/>
      <c r="C52" s="144" t="s">
        <v>313</v>
      </c>
      <c r="E52" s="143" t="s">
        <v>314</v>
      </c>
      <c r="F52" s="71" t="s">
        <v>309</v>
      </c>
      <c r="G52" s="144" t="s">
        <v>310</v>
      </c>
      <c r="H52" s="70" t="s">
        <v>309</v>
      </c>
      <c r="I52" s="143" t="s">
        <v>311</v>
      </c>
      <c r="J52" s="445" t="s">
        <v>315</v>
      </c>
    </row>
    <row r="53" spans="1:10" ht="18.75" customHeight="1" x14ac:dyDescent="0.4">
      <c r="A53" s="402" t="s">
        <v>123</v>
      </c>
      <c r="B53" s="403"/>
      <c r="C53" s="403"/>
      <c r="D53" s="403"/>
      <c r="E53" s="403"/>
      <c r="F53" s="403"/>
      <c r="G53" s="403"/>
      <c r="H53" s="403"/>
      <c r="I53" s="403"/>
      <c r="J53" s="405"/>
    </row>
    <row r="54" spans="1:10" ht="18.75" customHeight="1" x14ac:dyDescent="0.4">
      <c r="A54" s="402" t="s">
        <v>124</v>
      </c>
      <c r="B54" s="403"/>
      <c r="C54" s="403"/>
      <c r="D54" s="403"/>
      <c r="E54" s="404"/>
      <c r="F54" s="321" t="s">
        <v>125</v>
      </c>
      <c r="G54" s="403"/>
      <c r="H54" s="403"/>
      <c r="I54" s="403"/>
      <c r="J54" s="405"/>
    </row>
    <row r="55" spans="1:10" ht="18.75" customHeight="1" x14ac:dyDescent="0.4">
      <c r="A55" s="406" t="s">
        <v>126</v>
      </c>
      <c r="B55" s="407"/>
      <c r="C55" s="408" t="s">
        <v>127</v>
      </c>
      <c r="D55" s="409"/>
      <c r="E55" s="407"/>
      <c r="F55" s="409" t="s">
        <v>126</v>
      </c>
      <c r="G55" s="409"/>
      <c r="H55" s="408" t="s">
        <v>127</v>
      </c>
      <c r="I55" s="409"/>
      <c r="J55" s="410"/>
    </row>
    <row r="56" spans="1:10" ht="18.75" customHeight="1" x14ac:dyDescent="0.4">
      <c r="A56" s="400" t="s">
        <v>163</v>
      </c>
      <c r="B56" s="401"/>
      <c r="C56" s="396"/>
      <c r="D56" s="397"/>
      <c r="E56" s="398"/>
      <c r="F56" s="276"/>
      <c r="G56" s="277"/>
      <c r="H56" s="396"/>
      <c r="I56" s="397"/>
      <c r="J56" s="399"/>
    </row>
    <row r="57" spans="1:10" ht="18.75" customHeight="1" x14ac:dyDescent="0.4">
      <c r="A57" s="394"/>
      <c r="B57" s="395"/>
      <c r="C57" s="396"/>
      <c r="D57" s="397"/>
      <c r="E57" s="398"/>
      <c r="F57" s="276"/>
      <c r="G57" s="277"/>
      <c r="H57" s="396"/>
      <c r="I57" s="397"/>
      <c r="J57" s="399"/>
    </row>
    <row r="58" spans="1:10" ht="18.75" customHeight="1" x14ac:dyDescent="0.4">
      <c r="A58" s="394"/>
      <c r="B58" s="395"/>
      <c r="C58" s="396"/>
      <c r="D58" s="397"/>
      <c r="E58" s="398"/>
      <c r="F58" s="276"/>
      <c r="G58" s="277"/>
      <c r="H58" s="396"/>
      <c r="I58" s="397"/>
      <c r="J58" s="399"/>
    </row>
    <row r="59" spans="1:10" ht="18.75" customHeight="1" x14ac:dyDescent="0.4">
      <c r="A59" s="394"/>
      <c r="B59" s="395"/>
      <c r="C59" s="396"/>
      <c r="D59" s="397"/>
      <c r="E59" s="398"/>
      <c r="F59" s="276"/>
      <c r="G59" s="277"/>
      <c r="H59" s="396"/>
      <c r="I59" s="397"/>
      <c r="J59" s="399"/>
    </row>
    <row r="60" spans="1:10" ht="18.75" customHeight="1" thickBot="1" x14ac:dyDescent="0.45">
      <c r="A60" s="379"/>
      <c r="B60" s="380"/>
      <c r="C60" s="381"/>
      <c r="D60" s="382"/>
      <c r="E60" s="383"/>
      <c r="F60" s="384"/>
      <c r="G60" s="385"/>
      <c r="H60" s="381"/>
      <c r="I60" s="382"/>
      <c r="J60" s="386"/>
    </row>
    <row r="61" spans="1:10" ht="18.75" customHeight="1" thickTop="1" thickBot="1" x14ac:dyDescent="0.45">
      <c r="A61" s="190" t="s">
        <v>233</v>
      </c>
      <c r="B61" s="387"/>
      <c r="C61" s="388">
        <f>SUM(C56:E60)</f>
        <v>0</v>
      </c>
      <c r="D61" s="389"/>
      <c r="E61" s="390"/>
      <c r="F61" s="391" t="s">
        <v>233</v>
      </c>
      <c r="G61" s="392"/>
      <c r="H61" s="388">
        <f>SUM(H56:J60)</f>
        <v>0</v>
      </c>
      <c r="I61" s="389"/>
      <c r="J61" s="393"/>
    </row>
    <row r="62" spans="1:10" x14ac:dyDescent="0.4">
      <c r="A62" s="141" t="s">
        <v>121</v>
      </c>
      <c r="B62" s="411">
        <v>6</v>
      </c>
      <c r="C62" s="412"/>
      <c r="D62" s="413" t="s">
        <v>122</v>
      </c>
      <c r="E62" s="414"/>
      <c r="F62" s="411"/>
      <c r="G62" s="415"/>
      <c r="H62" s="415"/>
      <c r="I62" s="415"/>
      <c r="J62" s="416"/>
    </row>
    <row r="63" spans="1:10" ht="24" x14ac:dyDescent="0.4">
      <c r="A63" s="142" t="s">
        <v>161</v>
      </c>
      <c r="B63" s="444"/>
      <c r="C63" s="144" t="s">
        <v>313</v>
      </c>
      <c r="E63" s="143" t="s">
        <v>314</v>
      </c>
      <c r="F63" s="71" t="s">
        <v>309</v>
      </c>
      <c r="G63" s="144" t="s">
        <v>310</v>
      </c>
      <c r="H63" s="70" t="s">
        <v>309</v>
      </c>
      <c r="I63" s="143" t="s">
        <v>311</v>
      </c>
      <c r="J63" s="445" t="s">
        <v>315</v>
      </c>
    </row>
    <row r="64" spans="1:10" x14ac:dyDescent="0.4">
      <c r="A64" s="402" t="s">
        <v>123</v>
      </c>
      <c r="B64" s="403"/>
      <c r="C64" s="403"/>
      <c r="D64" s="403"/>
      <c r="E64" s="403"/>
      <c r="F64" s="403"/>
      <c r="G64" s="403"/>
      <c r="H64" s="403"/>
      <c r="I64" s="403"/>
      <c r="J64" s="405"/>
    </row>
    <row r="65" spans="1:10" x14ac:dyDescent="0.4">
      <c r="A65" s="402" t="s">
        <v>124</v>
      </c>
      <c r="B65" s="403"/>
      <c r="C65" s="403"/>
      <c r="D65" s="403"/>
      <c r="E65" s="404"/>
      <c r="F65" s="321" t="s">
        <v>125</v>
      </c>
      <c r="G65" s="403"/>
      <c r="H65" s="403"/>
      <c r="I65" s="403"/>
      <c r="J65" s="405"/>
    </row>
    <row r="66" spans="1:10" x14ac:dyDescent="0.4">
      <c r="A66" s="406" t="s">
        <v>126</v>
      </c>
      <c r="B66" s="407"/>
      <c r="C66" s="408" t="s">
        <v>127</v>
      </c>
      <c r="D66" s="409"/>
      <c r="E66" s="407"/>
      <c r="F66" s="409" t="s">
        <v>126</v>
      </c>
      <c r="G66" s="409"/>
      <c r="H66" s="408" t="s">
        <v>127</v>
      </c>
      <c r="I66" s="409"/>
      <c r="J66" s="410"/>
    </row>
    <row r="67" spans="1:10" ht="18.75" customHeight="1" x14ac:dyDescent="0.4">
      <c r="A67" s="400" t="s">
        <v>163</v>
      </c>
      <c r="B67" s="401"/>
      <c r="C67" s="396"/>
      <c r="D67" s="397"/>
      <c r="E67" s="398"/>
      <c r="F67" s="276"/>
      <c r="G67" s="277"/>
      <c r="H67" s="396"/>
      <c r="I67" s="397"/>
      <c r="J67" s="399"/>
    </row>
    <row r="68" spans="1:10" x14ac:dyDescent="0.4">
      <c r="A68" s="394"/>
      <c r="B68" s="395"/>
      <c r="C68" s="396"/>
      <c r="D68" s="397"/>
      <c r="E68" s="398"/>
      <c r="F68" s="276"/>
      <c r="G68" s="277"/>
      <c r="H68" s="396"/>
      <c r="I68" s="397"/>
      <c r="J68" s="399"/>
    </row>
    <row r="69" spans="1:10" x14ac:dyDescent="0.4">
      <c r="A69" s="394"/>
      <c r="B69" s="395"/>
      <c r="C69" s="396"/>
      <c r="D69" s="397"/>
      <c r="E69" s="398"/>
      <c r="F69" s="276"/>
      <c r="G69" s="277"/>
      <c r="H69" s="396"/>
      <c r="I69" s="397"/>
      <c r="J69" s="399"/>
    </row>
    <row r="70" spans="1:10" x14ac:dyDescent="0.4">
      <c r="A70" s="394"/>
      <c r="B70" s="395"/>
      <c r="C70" s="396"/>
      <c r="D70" s="397"/>
      <c r="E70" s="398"/>
      <c r="F70" s="276"/>
      <c r="G70" s="277"/>
      <c r="H70" s="396"/>
      <c r="I70" s="397"/>
      <c r="J70" s="399"/>
    </row>
    <row r="71" spans="1:10" ht="19.5" thickBot="1" x14ac:dyDescent="0.45">
      <c r="A71" s="379"/>
      <c r="B71" s="380"/>
      <c r="C71" s="381"/>
      <c r="D71" s="382"/>
      <c r="E71" s="383"/>
      <c r="F71" s="384"/>
      <c r="G71" s="385"/>
      <c r="H71" s="381"/>
      <c r="I71" s="382"/>
      <c r="J71" s="386"/>
    </row>
    <row r="72" spans="1:10" ht="20.25" thickTop="1" thickBot="1" x14ac:dyDescent="0.45">
      <c r="A72" s="190" t="s">
        <v>233</v>
      </c>
      <c r="B72" s="387"/>
      <c r="C72" s="388">
        <f>SUM(C67:E71)</f>
        <v>0</v>
      </c>
      <c r="D72" s="389"/>
      <c r="E72" s="390"/>
      <c r="F72" s="391" t="s">
        <v>233</v>
      </c>
      <c r="G72" s="392"/>
      <c r="H72" s="388">
        <f>SUM(H67:J71)</f>
        <v>0</v>
      </c>
      <c r="I72" s="389"/>
      <c r="J72" s="393"/>
    </row>
    <row r="73" spans="1:10" x14ac:dyDescent="0.4">
      <c r="A73" s="141" t="s">
        <v>121</v>
      </c>
      <c r="B73" s="411">
        <v>7</v>
      </c>
      <c r="C73" s="412"/>
      <c r="D73" s="413" t="s">
        <v>122</v>
      </c>
      <c r="E73" s="414"/>
      <c r="F73" s="411"/>
      <c r="G73" s="415"/>
      <c r="H73" s="415"/>
      <c r="I73" s="415"/>
      <c r="J73" s="416"/>
    </row>
    <row r="74" spans="1:10" ht="24" x14ac:dyDescent="0.4">
      <c r="A74" s="142" t="s">
        <v>161</v>
      </c>
      <c r="B74" s="444"/>
      <c r="C74" s="144" t="s">
        <v>313</v>
      </c>
      <c r="E74" s="143" t="s">
        <v>314</v>
      </c>
      <c r="F74" s="71" t="s">
        <v>309</v>
      </c>
      <c r="G74" s="144" t="s">
        <v>310</v>
      </c>
      <c r="H74" s="70" t="s">
        <v>309</v>
      </c>
      <c r="I74" s="143" t="s">
        <v>311</v>
      </c>
      <c r="J74" s="445" t="s">
        <v>315</v>
      </c>
    </row>
    <row r="75" spans="1:10" x14ac:dyDescent="0.4">
      <c r="A75" s="402" t="s">
        <v>123</v>
      </c>
      <c r="B75" s="403"/>
      <c r="C75" s="403"/>
      <c r="D75" s="403"/>
      <c r="E75" s="403"/>
      <c r="F75" s="403"/>
      <c r="G75" s="403"/>
      <c r="H75" s="403"/>
      <c r="I75" s="403"/>
      <c r="J75" s="405"/>
    </row>
    <row r="76" spans="1:10" x14ac:dyDescent="0.4">
      <c r="A76" s="402" t="s">
        <v>124</v>
      </c>
      <c r="B76" s="403"/>
      <c r="C76" s="403"/>
      <c r="D76" s="403"/>
      <c r="E76" s="404"/>
      <c r="F76" s="321" t="s">
        <v>125</v>
      </c>
      <c r="G76" s="403"/>
      <c r="H76" s="403"/>
      <c r="I76" s="403"/>
      <c r="J76" s="405"/>
    </row>
    <row r="77" spans="1:10" x14ac:dyDescent="0.4">
      <c r="A77" s="406" t="s">
        <v>126</v>
      </c>
      <c r="B77" s="407"/>
      <c r="C77" s="408" t="s">
        <v>127</v>
      </c>
      <c r="D77" s="409"/>
      <c r="E77" s="407"/>
      <c r="F77" s="409" t="s">
        <v>126</v>
      </c>
      <c r="G77" s="409"/>
      <c r="H77" s="408" t="s">
        <v>127</v>
      </c>
      <c r="I77" s="409"/>
      <c r="J77" s="410"/>
    </row>
    <row r="78" spans="1:10" x14ac:dyDescent="0.4">
      <c r="A78" s="400" t="s">
        <v>163</v>
      </c>
      <c r="B78" s="401"/>
      <c r="C78" s="396"/>
      <c r="D78" s="397"/>
      <c r="E78" s="398"/>
      <c r="F78" s="276"/>
      <c r="G78" s="277"/>
      <c r="H78" s="396"/>
      <c r="I78" s="397"/>
      <c r="J78" s="399"/>
    </row>
    <row r="79" spans="1:10" x14ac:dyDescent="0.4">
      <c r="A79" s="394"/>
      <c r="B79" s="395"/>
      <c r="C79" s="396"/>
      <c r="D79" s="397"/>
      <c r="E79" s="398"/>
      <c r="F79" s="276"/>
      <c r="G79" s="277"/>
      <c r="H79" s="396"/>
      <c r="I79" s="397"/>
      <c r="J79" s="399"/>
    </row>
    <row r="80" spans="1:10" x14ac:dyDescent="0.4">
      <c r="A80" s="394"/>
      <c r="B80" s="395"/>
      <c r="C80" s="396"/>
      <c r="D80" s="397"/>
      <c r="E80" s="398"/>
      <c r="F80" s="276"/>
      <c r="G80" s="277"/>
      <c r="H80" s="396"/>
      <c r="I80" s="397"/>
      <c r="J80" s="399"/>
    </row>
    <row r="81" spans="1:10" x14ac:dyDescent="0.4">
      <c r="A81" s="394"/>
      <c r="B81" s="395"/>
      <c r="C81" s="396"/>
      <c r="D81" s="397"/>
      <c r="E81" s="398"/>
      <c r="F81" s="276"/>
      <c r="G81" s="277"/>
      <c r="H81" s="396"/>
      <c r="I81" s="397"/>
      <c r="J81" s="399"/>
    </row>
    <row r="82" spans="1:10" ht="19.5" thickBot="1" x14ac:dyDescent="0.45">
      <c r="A82" s="379"/>
      <c r="B82" s="380"/>
      <c r="C82" s="381"/>
      <c r="D82" s="382"/>
      <c r="E82" s="383"/>
      <c r="F82" s="384"/>
      <c r="G82" s="385"/>
      <c r="H82" s="381"/>
      <c r="I82" s="382"/>
      <c r="J82" s="386"/>
    </row>
    <row r="83" spans="1:10" ht="20.25" thickTop="1" thickBot="1" x14ac:dyDescent="0.45">
      <c r="A83" s="190" t="s">
        <v>233</v>
      </c>
      <c r="B83" s="387"/>
      <c r="C83" s="388">
        <f>SUM(C78:E82)</f>
        <v>0</v>
      </c>
      <c r="D83" s="389"/>
      <c r="E83" s="390"/>
      <c r="F83" s="391" t="s">
        <v>233</v>
      </c>
      <c r="G83" s="392"/>
      <c r="H83" s="388">
        <f>SUM(H78:J82)</f>
        <v>0</v>
      </c>
      <c r="I83" s="389"/>
      <c r="J83" s="393"/>
    </row>
    <row r="84" spans="1:10" x14ac:dyDescent="0.4">
      <c r="A84" s="141" t="s">
        <v>121</v>
      </c>
      <c r="B84" s="411">
        <v>8</v>
      </c>
      <c r="C84" s="412"/>
      <c r="D84" s="413" t="s">
        <v>122</v>
      </c>
      <c r="E84" s="414"/>
      <c r="F84" s="411"/>
      <c r="G84" s="415"/>
      <c r="H84" s="415"/>
      <c r="I84" s="415"/>
      <c r="J84" s="416"/>
    </row>
    <row r="85" spans="1:10" ht="24" x14ac:dyDescent="0.4">
      <c r="A85" s="142" t="s">
        <v>161</v>
      </c>
      <c r="B85" s="444"/>
      <c r="C85" s="144" t="s">
        <v>313</v>
      </c>
      <c r="E85" s="143" t="s">
        <v>314</v>
      </c>
      <c r="F85" s="71" t="s">
        <v>309</v>
      </c>
      <c r="G85" s="144" t="s">
        <v>310</v>
      </c>
      <c r="H85" s="70" t="s">
        <v>309</v>
      </c>
      <c r="I85" s="143" t="s">
        <v>311</v>
      </c>
      <c r="J85" s="445" t="s">
        <v>315</v>
      </c>
    </row>
    <row r="86" spans="1:10" x14ac:dyDescent="0.4">
      <c r="A86" s="402" t="s">
        <v>123</v>
      </c>
      <c r="B86" s="403"/>
      <c r="C86" s="403"/>
      <c r="D86" s="403"/>
      <c r="E86" s="403"/>
      <c r="F86" s="403"/>
      <c r="G86" s="403"/>
      <c r="H86" s="403"/>
      <c r="I86" s="403"/>
      <c r="J86" s="405"/>
    </row>
    <row r="87" spans="1:10" x14ac:dyDescent="0.4">
      <c r="A87" s="402" t="s">
        <v>124</v>
      </c>
      <c r="B87" s="403"/>
      <c r="C87" s="403"/>
      <c r="D87" s="403"/>
      <c r="E87" s="404"/>
      <c r="F87" s="321" t="s">
        <v>125</v>
      </c>
      <c r="G87" s="403"/>
      <c r="H87" s="403"/>
      <c r="I87" s="403"/>
      <c r="J87" s="405"/>
    </row>
    <row r="88" spans="1:10" x14ac:dyDescent="0.4">
      <c r="A88" s="406" t="s">
        <v>126</v>
      </c>
      <c r="B88" s="407"/>
      <c r="C88" s="408" t="s">
        <v>127</v>
      </c>
      <c r="D88" s="409"/>
      <c r="E88" s="407"/>
      <c r="F88" s="409" t="s">
        <v>126</v>
      </c>
      <c r="G88" s="409"/>
      <c r="H88" s="408" t="s">
        <v>127</v>
      </c>
      <c r="I88" s="409"/>
      <c r="J88" s="410"/>
    </row>
    <row r="89" spans="1:10" x14ac:dyDescent="0.4">
      <c r="A89" s="400" t="s">
        <v>163</v>
      </c>
      <c r="B89" s="401"/>
      <c r="C89" s="396"/>
      <c r="D89" s="397"/>
      <c r="E89" s="398"/>
      <c r="F89" s="276"/>
      <c r="G89" s="277"/>
      <c r="H89" s="396"/>
      <c r="I89" s="397"/>
      <c r="J89" s="399"/>
    </row>
    <row r="90" spans="1:10" x14ac:dyDescent="0.4">
      <c r="A90" s="394"/>
      <c r="B90" s="395"/>
      <c r="C90" s="396"/>
      <c r="D90" s="397"/>
      <c r="E90" s="398"/>
      <c r="F90" s="276"/>
      <c r="G90" s="277"/>
      <c r="H90" s="396"/>
      <c r="I90" s="397"/>
      <c r="J90" s="399"/>
    </row>
    <row r="91" spans="1:10" x14ac:dyDescent="0.4">
      <c r="A91" s="394"/>
      <c r="B91" s="395"/>
      <c r="C91" s="396"/>
      <c r="D91" s="397"/>
      <c r="E91" s="398"/>
      <c r="F91" s="276"/>
      <c r="G91" s="277"/>
      <c r="H91" s="396"/>
      <c r="I91" s="397"/>
      <c r="J91" s="399"/>
    </row>
    <row r="92" spans="1:10" x14ac:dyDescent="0.4">
      <c r="A92" s="394"/>
      <c r="B92" s="395"/>
      <c r="C92" s="396"/>
      <c r="D92" s="397"/>
      <c r="E92" s="398"/>
      <c r="F92" s="276"/>
      <c r="G92" s="277"/>
      <c r="H92" s="396"/>
      <c r="I92" s="397"/>
      <c r="J92" s="399"/>
    </row>
    <row r="93" spans="1:10" ht="19.5" thickBot="1" x14ac:dyDescent="0.45">
      <c r="A93" s="379"/>
      <c r="B93" s="380"/>
      <c r="C93" s="381"/>
      <c r="D93" s="382"/>
      <c r="E93" s="383"/>
      <c r="F93" s="384"/>
      <c r="G93" s="385"/>
      <c r="H93" s="381"/>
      <c r="I93" s="382"/>
      <c r="J93" s="386"/>
    </row>
    <row r="94" spans="1:10" ht="20.25" thickTop="1" thickBot="1" x14ac:dyDescent="0.45">
      <c r="A94" s="190" t="s">
        <v>233</v>
      </c>
      <c r="B94" s="387"/>
      <c r="C94" s="388">
        <f>SUM(C89:E93)</f>
        <v>0</v>
      </c>
      <c r="D94" s="389"/>
      <c r="E94" s="390"/>
      <c r="F94" s="391" t="s">
        <v>233</v>
      </c>
      <c r="G94" s="392"/>
      <c r="H94" s="388">
        <f>SUM(H89:J93)</f>
        <v>0</v>
      </c>
      <c r="I94" s="389"/>
      <c r="J94" s="393"/>
    </row>
    <row r="95" spans="1:10" x14ac:dyDescent="0.4">
      <c r="A95" s="141" t="s">
        <v>121</v>
      </c>
      <c r="B95" s="411">
        <v>9</v>
      </c>
      <c r="C95" s="412"/>
      <c r="D95" s="413" t="s">
        <v>122</v>
      </c>
      <c r="E95" s="414"/>
      <c r="F95" s="411"/>
      <c r="G95" s="415"/>
      <c r="H95" s="415"/>
      <c r="I95" s="415"/>
      <c r="J95" s="416"/>
    </row>
    <row r="96" spans="1:10" ht="24" x14ac:dyDescent="0.4">
      <c r="A96" s="142" t="s">
        <v>161</v>
      </c>
      <c r="B96" s="444"/>
      <c r="C96" s="144" t="s">
        <v>313</v>
      </c>
      <c r="E96" s="143" t="s">
        <v>314</v>
      </c>
      <c r="F96" s="71" t="s">
        <v>309</v>
      </c>
      <c r="G96" s="144" t="s">
        <v>310</v>
      </c>
      <c r="H96" s="70" t="s">
        <v>309</v>
      </c>
      <c r="I96" s="143" t="s">
        <v>311</v>
      </c>
      <c r="J96" s="445" t="s">
        <v>315</v>
      </c>
    </row>
    <row r="97" spans="1:10" x14ac:dyDescent="0.4">
      <c r="A97" s="402" t="s">
        <v>123</v>
      </c>
      <c r="B97" s="403"/>
      <c r="C97" s="403"/>
      <c r="D97" s="403"/>
      <c r="E97" s="403"/>
      <c r="F97" s="403"/>
      <c r="G97" s="403"/>
      <c r="H97" s="403"/>
      <c r="I97" s="403"/>
      <c r="J97" s="405"/>
    </row>
    <row r="98" spans="1:10" x14ac:dyDescent="0.4">
      <c r="A98" s="402" t="s">
        <v>124</v>
      </c>
      <c r="B98" s="403"/>
      <c r="C98" s="403"/>
      <c r="D98" s="403"/>
      <c r="E98" s="404"/>
      <c r="F98" s="321" t="s">
        <v>125</v>
      </c>
      <c r="G98" s="403"/>
      <c r="H98" s="403"/>
      <c r="I98" s="403"/>
      <c r="J98" s="405"/>
    </row>
    <row r="99" spans="1:10" x14ac:dyDescent="0.4">
      <c r="A99" s="406" t="s">
        <v>126</v>
      </c>
      <c r="B99" s="407"/>
      <c r="C99" s="408" t="s">
        <v>127</v>
      </c>
      <c r="D99" s="409"/>
      <c r="E99" s="407"/>
      <c r="F99" s="409" t="s">
        <v>126</v>
      </c>
      <c r="G99" s="409"/>
      <c r="H99" s="408" t="s">
        <v>127</v>
      </c>
      <c r="I99" s="409"/>
      <c r="J99" s="410"/>
    </row>
    <row r="100" spans="1:10" x14ac:dyDescent="0.4">
      <c r="A100" s="400" t="s">
        <v>163</v>
      </c>
      <c r="B100" s="401"/>
      <c r="C100" s="396"/>
      <c r="D100" s="397"/>
      <c r="E100" s="398"/>
      <c r="F100" s="276"/>
      <c r="G100" s="277"/>
      <c r="H100" s="396"/>
      <c r="I100" s="397"/>
      <c r="J100" s="399"/>
    </row>
    <row r="101" spans="1:10" x14ac:dyDescent="0.4">
      <c r="A101" s="394"/>
      <c r="B101" s="395"/>
      <c r="C101" s="396"/>
      <c r="D101" s="397"/>
      <c r="E101" s="398"/>
      <c r="F101" s="276"/>
      <c r="G101" s="277"/>
      <c r="H101" s="396"/>
      <c r="I101" s="397"/>
      <c r="J101" s="399"/>
    </row>
    <row r="102" spans="1:10" x14ac:dyDescent="0.4">
      <c r="A102" s="394"/>
      <c r="B102" s="395"/>
      <c r="C102" s="396"/>
      <c r="D102" s="397"/>
      <c r="E102" s="398"/>
      <c r="F102" s="276"/>
      <c r="G102" s="277"/>
      <c r="H102" s="396"/>
      <c r="I102" s="397"/>
      <c r="J102" s="399"/>
    </row>
    <row r="103" spans="1:10" x14ac:dyDescent="0.4">
      <c r="A103" s="394"/>
      <c r="B103" s="395"/>
      <c r="C103" s="396"/>
      <c r="D103" s="397"/>
      <c r="E103" s="398"/>
      <c r="F103" s="276"/>
      <c r="G103" s="277"/>
      <c r="H103" s="396"/>
      <c r="I103" s="397"/>
      <c r="J103" s="399"/>
    </row>
    <row r="104" spans="1:10" ht="19.5" thickBot="1" x14ac:dyDescent="0.45">
      <c r="A104" s="379"/>
      <c r="B104" s="380"/>
      <c r="C104" s="381"/>
      <c r="D104" s="382"/>
      <c r="E104" s="383"/>
      <c r="F104" s="384"/>
      <c r="G104" s="385"/>
      <c r="H104" s="381"/>
      <c r="I104" s="382"/>
      <c r="J104" s="386"/>
    </row>
    <row r="105" spans="1:10" ht="20.25" thickTop="1" thickBot="1" x14ac:dyDescent="0.45">
      <c r="A105" s="190" t="s">
        <v>233</v>
      </c>
      <c r="B105" s="387"/>
      <c r="C105" s="388">
        <f>SUM(C100:E104)</f>
        <v>0</v>
      </c>
      <c r="D105" s="389"/>
      <c r="E105" s="390"/>
      <c r="F105" s="391" t="s">
        <v>233</v>
      </c>
      <c r="G105" s="392"/>
      <c r="H105" s="388">
        <f>SUM(H100:J104)</f>
        <v>0</v>
      </c>
      <c r="I105" s="389"/>
      <c r="J105" s="393"/>
    </row>
    <row r="106" spans="1:10" x14ac:dyDescent="0.4">
      <c r="A106" s="141" t="s">
        <v>121</v>
      </c>
      <c r="B106" s="411">
        <v>10</v>
      </c>
      <c r="C106" s="412"/>
      <c r="D106" s="413" t="s">
        <v>122</v>
      </c>
      <c r="E106" s="414"/>
      <c r="F106" s="411"/>
      <c r="G106" s="415"/>
      <c r="H106" s="415"/>
      <c r="I106" s="415"/>
      <c r="J106" s="416"/>
    </row>
    <row r="107" spans="1:10" ht="24" x14ac:dyDescent="0.4">
      <c r="A107" s="142" t="s">
        <v>161</v>
      </c>
      <c r="B107" s="444"/>
      <c r="C107" s="144" t="s">
        <v>313</v>
      </c>
      <c r="E107" s="143" t="s">
        <v>314</v>
      </c>
      <c r="F107" s="71" t="s">
        <v>309</v>
      </c>
      <c r="G107" s="144" t="s">
        <v>310</v>
      </c>
      <c r="H107" s="70" t="s">
        <v>309</v>
      </c>
      <c r="I107" s="143" t="s">
        <v>311</v>
      </c>
      <c r="J107" s="445" t="s">
        <v>315</v>
      </c>
    </row>
    <row r="108" spans="1:10" x14ac:dyDescent="0.4">
      <c r="A108" s="402" t="s">
        <v>123</v>
      </c>
      <c r="B108" s="403"/>
      <c r="C108" s="403"/>
      <c r="D108" s="403"/>
      <c r="E108" s="403"/>
      <c r="F108" s="403"/>
      <c r="G108" s="403"/>
      <c r="H108" s="403"/>
      <c r="I108" s="403"/>
      <c r="J108" s="405"/>
    </row>
    <row r="109" spans="1:10" x14ac:dyDescent="0.4">
      <c r="A109" s="402" t="s">
        <v>124</v>
      </c>
      <c r="B109" s="403"/>
      <c r="C109" s="403"/>
      <c r="D109" s="403"/>
      <c r="E109" s="404"/>
      <c r="F109" s="321" t="s">
        <v>125</v>
      </c>
      <c r="G109" s="403"/>
      <c r="H109" s="403"/>
      <c r="I109" s="403"/>
      <c r="J109" s="405"/>
    </row>
    <row r="110" spans="1:10" x14ac:dyDescent="0.4">
      <c r="A110" s="406" t="s">
        <v>126</v>
      </c>
      <c r="B110" s="407"/>
      <c r="C110" s="408" t="s">
        <v>127</v>
      </c>
      <c r="D110" s="409"/>
      <c r="E110" s="407"/>
      <c r="F110" s="409" t="s">
        <v>126</v>
      </c>
      <c r="G110" s="409"/>
      <c r="H110" s="408" t="s">
        <v>127</v>
      </c>
      <c r="I110" s="409"/>
      <c r="J110" s="410"/>
    </row>
    <row r="111" spans="1:10" x14ac:dyDescent="0.4">
      <c r="A111" s="400" t="s">
        <v>163</v>
      </c>
      <c r="B111" s="401"/>
      <c r="C111" s="396"/>
      <c r="D111" s="397"/>
      <c r="E111" s="398"/>
      <c r="F111" s="276"/>
      <c r="G111" s="277"/>
      <c r="H111" s="396"/>
      <c r="I111" s="397"/>
      <c r="J111" s="399"/>
    </row>
    <row r="112" spans="1:10" x14ac:dyDescent="0.4">
      <c r="A112" s="394"/>
      <c r="B112" s="395"/>
      <c r="C112" s="396"/>
      <c r="D112" s="397"/>
      <c r="E112" s="398"/>
      <c r="F112" s="276"/>
      <c r="G112" s="277"/>
      <c r="H112" s="396"/>
      <c r="I112" s="397"/>
      <c r="J112" s="399"/>
    </row>
    <row r="113" spans="1:10" x14ac:dyDescent="0.4">
      <c r="A113" s="394"/>
      <c r="B113" s="395"/>
      <c r="C113" s="396"/>
      <c r="D113" s="397"/>
      <c r="E113" s="398"/>
      <c r="F113" s="276"/>
      <c r="G113" s="277"/>
      <c r="H113" s="396"/>
      <c r="I113" s="397"/>
      <c r="J113" s="399"/>
    </row>
    <row r="114" spans="1:10" x14ac:dyDescent="0.4">
      <c r="A114" s="394"/>
      <c r="B114" s="395"/>
      <c r="C114" s="396"/>
      <c r="D114" s="397"/>
      <c r="E114" s="398"/>
      <c r="F114" s="276"/>
      <c r="G114" s="277"/>
      <c r="H114" s="396"/>
      <c r="I114" s="397"/>
      <c r="J114" s="399"/>
    </row>
    <row r="115" spans="1:10" ht="19.5" thickBot="1" x14ac:dyDescent="0.45">
      <c r="A115" s="379"/>
      <c r="B115" s="380"/>
      <c r="C115" s="381"/>
      <c r="D115" s="382"/>
      <c r="E115" s="383"/>
      <c r="F115" s="384"/>
      <c r="G115" s="385"/>
      <c r="H115" s="381"/>
      <c r="I115" s="382"/>
      <c r="J115" s="386"/>
    </row>
    <row r="116" spans="1:10" ht="20.25" thickTop="1" thickBot="1" x14ac:dyDescent="0.45">
      <c r="A116" s="190" t="s">
        <v>233</v>
      </c>
      <c r="B116" s="387"/>
      <c r="C116" s="388">
        <f>SUM(C111:E115)</f>
        <v>0</v>
      </c>
      <c r="D116" s="389"/>
      <c r="E116" s="390"/>
      <c r="F116" s="391" t="s">
        <v>233</v>
      </c>
      <c r="G116" s="392"/>
      <c r="H116" s="388">
        <f>SUM(H111:J115)</f>
        <v>0</v>
      </c>
      <c r="I116" s="389"/>
      <c r="J116" s="393"/>
    </row>
    <row r="117" spans="1:10" x14ac:dyDescent="0.4">
      <c r="A117" s="141" t="s">
        <v>121</v>
      </c>
      <c r="B117" s="411">
        <v>11</v>
      </c>
      <c r="C117" s="412"/>
      <c r="D117" s="413" t="s">
        <v>122</v>
      </c>
      <c r="E117" s="414"/>
      <c r="F117" s="411"/>
      <c r="G117" s="415"/>
      <c r="H117" s="415"/>
      <c r="I117" s="415"/>
      <c r="J117" s="416"/>
    </row>
    <row r="118" spans="1:10" ht="24" x14ac:dyDescent="0.4">
      <c r="A118" s="142" t="s">
        <v>161</v>
      </c>
      <c r="B118" s="444"/>
      <c r="C118" s="144" t="s">
        <v>313</v>
      </c>
      <c r="E118" s="143" t="s">
        <v>314</v>
      </c>
      <c r="F118" s="71" t="s">
        <v>309</v>
      </c>
      <c r="G118" s="144" t="s">
        <v>310</v>
      </c>
      <c r="H118" s="70" t="s">
        <v>309</v>
      </c>
      <c r="I118" s="143" t="s">
        <v>311</v>
      </c>
      <c r="J118" s="445" t="s">
        <v>315</v>
      </c>
    </row>
    <row r="119" spans="1:10" x14ac:dyDescent="0.4">
      <c r="A119" s="402" t="s">
        <v>123</v>
      </c>
      <c r="B119" s="403"/>
      <c r="C119" s="403"/>
      <c r="D119" s="403"/>
      <c r="E119" s="403"/>
      <c r="F119" s="403"/>
      <c r="G119" s="403"/>
      <c r="H119" s="403"/>
      <c r="I119" s="403"/>
      <c r="J119" s="405"/>
    </row>
    <row r="120" spans="1:10" x14ac:dyDescent="0.4">
      <c r="A120" s="402" t="s">
        <v>124</v>
      </c>
      <c r="B120" s="403"/>
      <c r="C120" s="403"/>
      <c r="D120" s="403"/>
      <c r="E120" s="404"/>
      <c r="F120" s="321" t="s">
        <v>125</v>
      </c>
      <c r="G120" s="403"/>
      <c r="H120" s="403"/>
      <c r="I120" s="403"/>
      <c r="J120" s="405"/>
    </row>
    <row r="121" spans="1:10" x14ac:dyDescent="0.4">
      <c r="A121" s="406" t="s">
        <v>126</v>
      </c>
      <c r="B121" s="407"/>
      <c r="C121" s="408" t="s">
        <v>127</v>
      </c>
      <c r="D121" s="409"/>
      <c r="E121" s="407"/>
      <c r="F121" s="409" t="s">
        <v>126</v>
      </c>
      <c r="G121" s="409"/>
      <c r="H121" s="408" t="s">
        <v>127</v>
      </c>
      <c r="I121" s="409"/>
      <c r="J121" s="410"/>
    </row>
    <row r="122" spans="1:10" x14ac:dyDescent="0.4">
      <c r="A122" s="400" t="s">
        <v>163</v>
      </c>
      <c r="B122" s="401"/>
      <c r="C122" s="396"/>
      <c r="D122" s="397"/>
      <c r="E122" s="398"/>
      <c r="F122" s="276"/>
      <c r="G122" s="277"/>
      <c r="H122" s="396"/>
      <c r="I122" s="397"/>
      <c r="J122" s="399"/>
    </row>
    <row r="123" spans="1:10" x14ac:dyDescent="0.4">
      <c r="A123" s="394"/>
      <c r="B123" s="395"/>
      <c r="C123" s="396"/>
      <c r="D123" s="397"/>
      <c r="E123" s="398"/>
      <c r="F123" s="276"/>
      <c r="G123" s="277"/>
      <c r="H123" s="396"/>
      <c r="I123" s="397"/>
      <c r="J123" s="399"/>
    </row>
    <row r="124" spans="1:10" x14ac:dyDescent="0.4">
      <c r="A124" s="394"/>
      <c r="B124" s="395"/>
      <c r="C124" s="396"/>
      <c r="D124" s="397"/>
      <c r="E124" s="398"/>
      <c r="F124" s="276"/>
      <c r="G124" s="277"/>
      <c r="H124" s="396"/>
      <c r="I124" s="397"/>
      <c r="J124" s="399"/>
    </row>
    <row r="125" spans="1:10" x14ac:dyDescent="0.4">
      <c r="A125" s="394"/>
      <c r="B125" s="395"/>
      <c r="C125" s="396"/>
      <c r="D125" s="397"/>
      <c r="E125" s="398"/>
      <c r="F125" s="276"/>
      <c r="G125" s="277"/>
      <c r="H125" s="396"/>
      <c r="I125" s="397"/>
      <c r="J125" s="399"/>
    </row>
    <row r="126" spans="1:10" ht="19.5" thickBot="1" x14ac:dyDescent="0.45">
      <c r="A126" s="379"/>
      <c r="B126" s="380"/>
      <c r="C126" s="381"/>
      <c r="D126" s="382"/>
      <c r="E126" s="383"/>
      <c r="F126" s="384"/>
      <c r="G126" s="385"/>
      <c r="H126" s="381"/>
      <c r="I126" s="382"/>
      <c r="J126" s="386"/>
    </row>
    <row r="127" spans="1:10" ht="20.25" thickTop="1" thickBot="1" x14ac:dyDescent="0.45">
      <c r="A127" s="190" t="s">
        <v>233</v>
      </c>
      <c r="B127" s="387"/>
      <c r="C127" s="388">
        <f>SUM(C122:E126)</f>
        <v>0</v>
      </c>
      <c r="D127" s="389"/>
      <c r="E127" s="390"/>
      <c r="F127" s="391" t="s">
        <v>233</v>
      </c>
      <c r="G127" s="392"/>
      <c r="H127" s="388">
        <f>SUM(H122:J126)</f>
        <v>0</v>
      </c>
      <c r="I127" s="389"/>
      <c r="J127" s="393"/>
    </row>
    <row r="128" spans="1:10" x14ac:dyDescent="0.4">
      <c r="A128" s="141" t="s">
        <v>121</v>
      </c>
      <c r="B128" s="411">
        <v>12</v>
      </c>
      <c r="C128" s="412"/>
      <c r="D128" s="413" t="s">
        <v>122</v>
      </c>
      <c r="E128" s="414"/>
      <c r="F128" s="411"/>
      <c r="G128" s="415"/>
      <c r="H128" s="415"/>
      <c r="I128" s="415"/>
      <c r="J128" s="416"/>
    </row>
    <row r="129" spans="1:10" ht="24" x14ac:dyDescent="0.4">
      <c r="A129" s="142" t="s">
        <v>161</v>
      </c>
      <c r="B129" s="444"/>
      <c r="C129" s="144" t="s">
        <v>313</v>
      </c>
      <c r="E129" s="143" t="s">
        <v>314</v>
      </c>
      <c r="F129" s="71" t="s">
        <v>309</v>
      </c>
      <c r="G129" s="144" t="s">
        <v>310</v>
      </c>
      <c r="H129" s="70" t="s">
        <v>309</v>
      </c>
      <c r="I129" s="143" t="s">
        <v>311</v>
      </c>
      <c r="J129" s="445" t="s">
        <v>315</v>
      </c>
    </row>
    <row r="130" spans="1:10" x14ac:dyDescent="0.4">
      <c r="A130" s="402" t="s">
        <v>123</v>
      </c>
      <c r="B130" s="403"/>
      <c r="C130" s="403"/>
      <c r="D130" s="403"/>
      <c r="E130" s="403"/>
      <c r="F130" s="403"/>
      <c r="G130" s="403"/>
      <c r="H130" s="403"/>
      <c r="I130" s="403"/>
      <c r="J130" s="405"/>
    </row>
    <row r="131" spans="1:10" x14ac:dyDescent="0.4">
      <c r="A131" s="402" t="s">
        <v>124</v>
      </c>
      <c r="B131" s="403"/>
      <c r="C131" s="403"/>
      <c r="D131" s="403"/>
      <c r="E131" s="404"/>
      <c r="F131" s="321" t="s">
        <v>125</v>
      </c>
      <c r="G131" s="403"/>
      <c r="H131" s="403"/>
      <c r="I131" s="403"/>
      <c r="J131" s="405"/>
    </row>
    <row r="132" spans="1:10" x14ac:dyDescent="0.4">
      <c r="A132" s="406" t="s">
        <v>126</v>
      </c>
      <c r="B132" s="407"/>
      <c r="C132" s="408" t="s">
        <v>127</v>
      </c>
      <c r="D132" s="409"/>
      <c r="E132" s="407"/>
      <c r="F132" s="409" t="s">
        <v>126</v>
      </c>
      <c r="G132" s="409"/>
      <c r="H132" s="408" t="s">
        <v>127</v>
      </c>
      <c r="I132" s="409"/>
      <c r="J132" s="410"/>
    </row>
    <row r="133" spans="1:10" x14ac:dyDescent="0.4">
      <c r="A133" s="400" t="s">
        <v>163</v>
      </c>
      <c r="B133" s="401"/>
      <c r="C133" s="396"/>
      <c r="D133" s="397"/>
      <c r="E133" s="398"/>
      <c r="F133" s="276"/>
      <c r="G133" s="277"/>
      <c r="H133" s="396"/>
      <c r="I133" s="397"/>
      <c r="J133" s="399"/>
    </row>
    <row r="134" spans="1:10" x14ac:dyDescent="0.4">
      <c r="A134" s="394"/>
      <c r="B134" s="395"/>
      <c r="C134" s="396"/>
      <c r="D134" s="397"/>
      <c r="E134" s="398"/>
      <c r="F134" s="276"/>
      <c r="G134" s="277"/>
      <c r="H134" s="396"/>
      <c r="I134" s="397"/>
      <c r="J134" s="399"/>
    </row>
    <row r="135" spans="1:10" x14ac:dyDescent="0.4">
      <c r="A135" s="394"/>
      <c r="B135" s="395"/>
      <c r="C135" s="396"/>
      <c r="D135" s="397"/>
      <c r="E135" s="398"/>
      <c r="F135" s="276"/>
      <c r="G135" s="277"/>
      <c r="H135" s="396"/>
      <c r="I135" s="397"/>
      <c r="J135" s="399"/>
    </row>
    <row r="136" spans="1:10" x14ac:dyDescent="0.4">
      <c r="A136" s="394"/>
      <c r="B136" s="395"/>
      <c r="C136" s="396"/>
      <c r="D136" s="397"/>
      <c r="E136" s="398"/>
      <c r="F136" s="276"/>
      <c r="G136" s="277"/>
      <c r="H136" s="396"/>
      <c r="I136" s="397"/>
      <c r="J136" s="399"/>
    </row>
    <row r="137" spans="1:10" ht="19.5" thickBot="1" x14ac:dyDescent="0.45">
      <c r="A137" s="379"/>
      <c r="B137" s="380"/>
      <c r="C137" s="381"/>
      <c r="D137" s="382"/>
      <c r="E137" s="383"/>
      <c r="F137" s="384"/>
      <c r="G137" s="385"/>
      <c r="H137" s="381"/>
      <c r="I137" s="382"/>
      <c r="J137" s="386"/>
    </row>
    <row r="138" spans="1:10" ht="20.25" thickTop="1" thickBot="1" x14ac:dyDescent="0.45">
      <c r="A138" s="190" t="s">
        <v>233</v>
      </c>
      <c r="B138" s="387"/>
      <c r="C138" s="388">
        <f>SUM(C133:E137)</f>
        <v>0</v>
      </c>
      <c r="D138" s="389"/>
      <c r="E138" s="390"/>
      <c r="F138" s="391" t="s">
        <v>233</v>
      </c>
      <c r="G138" s="392"/>
      <c r="H138" s="388">
        <f>SUM(H133:J137)</f>
        <v>0</v>
      </c>
      <c r="I138" s="389"/>
      <c r="J138" s="393"/>
    </row>
    <row r="139" spans="1:10" x14ac:dyDescent="0.4">
      <c r="A139" s="141" t="s">
        <v>121</v>
      </c>
      <c r="B139" s="411">
        <v>13</v>
      </c>
      <c r="C139" s="412"/>
      <c r="D139" s="413" t="s">
        <v>122</v>
      </c>
      <c r="E139" s="414"/>
      <c r="F139" s="411"/>
      <c r="G139" s="415"/>
      <c r="H139" s="415"/>
      <c r="I139" s="415"/>
      <c r="J139" s="416"/>
    </row>
    <row r="140" spans="1:10" ht="24" x14ac:dyDescent="0.4">
      <c r="A140" s="142" t="s">
        <v>161</v>
      </c>
      <c r="B140" s="444"/>
      <c r="C140" s="144" t="s">
        <v>313</v>
      </c>
      <c r="E140" s="143" t="s">
        <v>314</v>
      </c>
      <c r="F140" s="71" t="s">
        <v>309</v>
      </c>
      <c r="G140" s="144" t="s">
        <v>310</v>
      </c>
      <c r="H140" s="70" t="s">
        <v>309</v>
      </c>
      <c r="I140" s="143" t="s">
        <v>311</v>
      </c>
      <c r="J140" s="445" t="s">
        <v>315</v>
      </c>
    </row>
    <row r="141" spans="1:10" x14ac:dyDescent="0.4">
      <c r="A141" s="402" t="s">
        <v>123</v>
      </c>
      <c r="B141" s="403"/>
      <c r="C141" s="403"/>
      <c r="D141" s="403"/>
      <c r="E141" s="403"/>
      <c r="F141" s="403"/>
      <c r="G141" s="403"/>
      <c r="H141" s="403"/>
      <c r="I141" s="403"/>
      <c r="J141" s="405"/>
    </row>
    <row r="142" spans="1:10" x14ac:dyDescent="0.4">
      <c r="A142" s="402" t="s">
        <v>124</v>
      </c>
      <c r="B142" s="403"/>
      <c r="C142" s="403"/>
      <c r="D142" s="403"/>
      <c r="E142" s="404"/>
      <c r="F142" s="321" t="s">
        <v>125</v>
      </c>
      <c r="G142" s="403"/>
      <c r="H142" s="403"/>
      <c r="I142" s="403"/>
      <c r="J142" s="405"/>
    </row>
    <row r="143" spans="1:10" x14ac:dyDescent="0.4">
      <c r="A143" s="406" t="s">
        <v>126</v>
      </c>
      <c r="B143" s="407"/>
      <c r="C143" s="408" t="s">
        <v>127</v>
      </c>
      <c r="D143" s="409"/>
      <c r="E143" s="407"/>
      <c r="F143" s="409" t="s">
        <v>126</v>
      </c>
      <c r="G143" s="409"/>
      <c r="H143" s="408" t="s">
        <v>127</v>
      </c>
      <c r="I143" s="409"/>
      <c r="J143" s="410"/>
    </row>
    <row r="144" spans="1:10" x14ac:dyDescent="0.4">
      <c r="A144" s="400" t="s">
        <v>163</v>
      </c>
      <c r="B144" s="401"/>
      <c r="C144" s="396"/>
      <c r="D144" s="397"/>
      <c r="E144" s="398"/>
      <c r="F144" s="276"/>
      <c r="G144" s="277"/>
      <c r="H144" s="396"/>
      <c r="I144" s="397"/>
      <c r="J144" s="399"/>
    </row>
    <row r="145" spans="1:10" x14ac:dyDescent="0.4">
      <c r="A145" s="394"/>
      <c r="B145" s="395"/>
      <c r="C145" s="396"/>
      <c r="D145" s="397"/>
      <c r="E145" s="398"/>
      <c r="F145" s="276"/>
      <c r="G145" s="277"/>
      <c r="H145" s="396"/>
      <c r="I145" s="397"/>
      <c r="J145" s="399"/>
    </row>
    <row r="146" spans="1:10" x14ac:dyDescent="0.4">
      <c r="A146" s="394"/>
      <c r="B146" s="395"/>
      <c r="C146" s="396"/>
      <c r="D146" s="397"/>
      <c r="E146" s="398"/>
      <c r="F146" s="276"/>
      <c r="G146" s="277"/>
      <c r="H146" s="396"/>
      <c r="I146" s="397"/>
      <c r="J146" s="399"/>
    </row>
    <row r="147" spans="1:10" x14ac:dyDescent="0.4">
      <c r="A147" s="394"/>
      <c r="B147" s="395"/>
      <c r="C147" s="396"/>
      <c r="D147" s="397"/>
      <c r="E147" s="398"/>
      <c r="F147" s="276"/>
      <c r="G147" s="277"/>
      <c r="H147" s="396"/>
      <c r="I147" s="397"/>
      <c r="J147" s="399"/>
    </row>
    <row r="148" spans="1:10" ht="19.5" thickBot="1" x14ac:dyDescent="0.45">
      <c r="A148" s="379"/>
      <c r="B148" s="380"/>
      <c r="C148" s="381"/>
      <c r="D148" s="382"/>
      <c r="E148" s="383"/>
      <c r="F148" s="384"/>
      <c r="G148" s="385"/>
      <c r="H148" s="381"/>
      <c r="I148" s="382"/>
      <c r="J148" s="386"/>
    </row>
    <row r="149" spans="1:10" ht="20.25" thickTop="1" thickBot="1" x14ac:dyDescent="0.45">
      <c r="A149" s="190" t="s">
        <v>233</v>
      </c>
      <c r="B149" s="387"/>
      <c r="C149" s="388">
        <f>SUM(C144:E148)</f>
        <v>0</v>
      </c>
      <c r="D149" s="389"/>
      <c r="E149" s="390"/>
      <c r="F149" s="391" t="s">
        <v>233</v>
      </c>
      <c r="G149" s="392"/>
      <c r="H149" s="388">
        <f>SUM(H144:J148)</f>
        <v>0</v>
      </c>
      <c r="I149" s="389"/>
      <c r="J149" s="393"/>
    </row>
    <row r="150" spans="1:10" x14ac:dyDescent="0.4">
      <c r="A150" s="141" t="s">
        <v>121</v>
      </c>
      <c r="B150" s="411">
        <v>14</v>
      </c>
      <c r="C150" s="412"/>
      <c r="D150" s="413" t="s">
        <v>122</v>
      </c>
      <c r="E150" s="414"/>
      <c r="F150" s="411"/>
      <c r="G150" s="415"/>
      <c r="H150" s="415"/>
      <c r="I150" s="415"/>
      <c r="J150" s="416"/>
    </row>
    <row r="151" spans="1:10" ht="24" x14ac:dyDescent="0.4">
      <c r="A151" s="142" t="s">
        <v>161</v>
      </c>
      <c r="B151" s="444"/>
      <c r="C151" s="144" t="s">
        <v>313</v>
      </c>
      <c r="E151" s="143" t="s">
        <v>314</v>
      </c>
      <c r="F151" s="71" t="s">
        <v>309</v>
      </c>
      <c r="G151" s="144" t="s">
        <v>310</v>
      </c>
      <c r="H151" s="70" t="s">
        <v>309</v>
      </c>
      <c r="I151" s="143" t="s">
        <v>311</v>
      </c>
      <c r="J151" s="445" t="s">
        <v>315</v>
      </c>
    </row>
    <row r="152" spans="1:10" x14ac:dyDescent="0.4">
      <c r="A152" s="402" t="s">
        <v>123</v>
      </c>
      <c r="B152" s="403"/>
      <c r="C152" s="403"/>
      <c r="D152" s="403"/>
      <c r="E152" s="403"/>
      <c r="F152" s="403"/>
      <c r="G152" s="403"/>
      <c r="H152" s="403"/>
      <c r="I152" s="403"/>
      <c r="J152" s="405"/>
    </row>
    <row r="153" spans="1:10" x14ac:dyDescent="0.4">
      <c r="A153" s="402" t="s">
        <v>124</v>
      </c>
      <c r="B153" s="403"/>
      <c r="C153" s="403"/>
      <c r="D153" s="403"/>
      <c r="E153" s="404"/>
      <c r="F153" s="321" t="s">
        <v>125</v>
      </c>
      <c r="G153" s="403"/>
      <c r="H153" s="403"/>
      <c r="I153" s="403"/>
      <c r="J153" s="405"/>
    </row>
    <row r="154" spans="1:10" x14ac:dyDescent="0.4">
      <c r="A154" s="406" t="s">
        <v>126</v>
      </c>
      <c r="B154" s="407"/>
      <c r="C154" s="408" t="s">
        <v>127</v>
      </c>
      <c r="D154" s="409"/>
      <c r="E154" s="407"/>
      <c r="F154" s="409" t="s">
        <v>126</v>
      </c>
      <c r="G154" s="409"/>
      <c r="H154" s="408" t="s">
        <v>127</v>
      </c>
      <c r="I154" s="409"/>
      <c r="J154" s="410"/>
    </row>
    <row r="155" spans="1:10" x14ac:dyDescent="0.4">
      <c r="A155" s="400" t="s">
        <v>163</v>
      </c>
      <c r="B155" s="401"/>
      <c r="C155" s="396"/>
      <c r="D155" s="397"/>
      <c r="E155" s="398"/>
      <c r="F155" s="276"/>
      <c r="G155" s="277"/>
      <c r="H155" s="396"/>
      <c r="I155" s="397"/>
      <c r="J155" s="399"/>
    </row>
    <row r="156" spans="1:10" x14ac:dyDescent="0.4">
      <c r="A156" s="394"/>
      <c r="B156" s="395"/>
      <c r="C156" s="396"/>
      <c r="D156" s="397"/>
      <c r="E156" s="398"/>
      <c r="F156" s="276"/>
      <c r="G156" s="277"/>
      <c r="H156" s="396"/>
      <c r="I156" s="397"/>
      <c r="J156" s="399"/>
    </row>
    <row r="157" spans="1:10" x14ac:dyDescent="0.4">
      <c r="A157" s="394"/>
      <c r="B157" s="395"/>
      <c r="C157" s="396"/>
      <c r="D157" s="397"/>
      <c r="E157" s="398"/>
      <c r="F157" s="276"/>
      <c r="G157" s="277"/>
      <c r="H157" s="396"/>
      <c r="I157" s="397"/>
      <c r="J157" s="399"/>
    </row>
    <row r="158" spans="1:10" x14ac:dyDescent="0.4">
      <c r="A158" s="394"/>
      <c r="B158" s="395"/>
      <c r="C158" s="396"/>
      <c r="D158" s="397"/>
      <c r="E158" s="398"/>
      <c r="F158" s="276"/>
      <c r="G158" s="277"/>
      <c r="H158" s="396"/>
      <c r="I158" s="397"/>
      <c r="J158" s="399"/>
    </row>
    <row r="159" spans="1:10" ht="19.5" thickBot="1" x14ac:dyDescent="0.45">
      <c r="A159" s="379"/>
      <c r="B159" s="380"/>
      <c r="C159" s="381"/>
      <c r="D159" s="382"/>
      <c r="E159" s="383"/>
      <c r="F159" s="384"/>
      <c r="G159" s="385"/>
      <c r="H159" s="381"/>
      <c r="I159" s="382"/>
      <c r="J159" s="386"/>
    </row>
    <row r="160" spans="1:10" ht="20.25" thickTop="1" thickBot="1" x14ac:dyDescent="0.45">
      <c r="A160" s="190" t="s">
        <v>233</v>
      </c>
      <c r="B160" s="387"/>
      <c r="C160" s="388">
        <f>SUM(C155:E159)</f>
        <v>0</v>
      </c>
      <c r="D160" s="389"/>
      <c r="E160" s="390"/>
      <c r="F160" s="391" t="s">
        <v>233</v>
      </c>
      <c r="G160" s="392"/>
      <c r="H160" s="388">
        <f>SUM(H155:J159)</f>
        <v>0</v>
      </c>
      <c r="I160" s="389"/>
      <c r="J160" s="393"/>
    </row>
    <row r="161" spans="1:10" x14ac:dyDescent="0.4">
      <c r="A161" s="141" t="s">
        <v>121</v>
      </c>
      <c r="B161" s="411">
        <v>15</v>
      </c>
      <c r="C161" s="412"/>
      <c r="D161" s="413" t="s">
        <v>122</v>
      </c>
      <c r="E161" s="414"/>
      <c r="F161" s="411"/>
      <c r="G161" s="415"/>
      <c r="H161" s="415"/>
      <c r="I161" s="415"/>
      <c r="J161" s="416"/>
    </row>
    <row r="162" spans="1:10" ht="24" x14ac:dyDescent="0.4">
      <c r="A162" s="142" t="s">
        <v>161</v>
      </c>
      <c r="B162" s="444"/>
      <c r="C162" s="144" t="s">
        <v>313</v>
      </c>
      <c r="E162" s="143" t="s">
        <v>314</v>
      </c>
      <c r="F162" s="71" t="s">
        <v>309</v>
      </c>
      <c r="G162" s="144" t="s">
        <v>310</v>
      </c>
      <c r="H162" s="70" t="s">
        <v>309</v>
      </c>
      <c r="I162" s="143" t="s">
        <v>311</v>
      </c>
      <c r="J162" s="445" t="s">
        <v>315</v>
      </c>
    </row>
    <row r="163" spans="1:10" x14ac:dyDescent="0.4">
      <c r="A163" s="402" t="s">
        <v>123</v>
      </c>
      <c r="B163" s="403"/>
      <c r="C163" s="403"/>
      <c r="D163" s="403"/>
      <c r="E163" s="403"/>
      <c r="F163" s="403"/>
      <c r="G163" s="403"/>
      <c r="H163" s="403"/>
      <c r="I163" s="403"/>
      <c r="J163" s="405"/>
    </row>
    <row r="164" spans="1:10" x14ac:dyDescent="0.4">
      <c r="A164" s="402" t="s">
        <v>124</v>
      </c>
      <c r="B164" s="403"/>
      <c r="C164" s="403"/>
      <c r="D164" s="403"/>
      <c r="E164" s="404"/>
      <c r="F164" s="321" t="s">
        <v>125</v>
      </c>
      <c r="G164" s="403"/>
      <c r="H164" s="403"/>
      <c r="I164" s="403"/>
      <c r="J164" s="405"/>
    </row>
    <row r="165" spans="1:10" x14ac:dyDescent="0.4">
      <c r="A165" s="406" t="s">
        <v>126</v>
      </c>
      <c r="B165" s="407"/>
      <c r="C165" s="408" t="s">
        <v>127</v>
      </c>
      <c r="D165" s="409"/>
      <c r="E165" s="407"/>
      <c r="F165" s="409" t="s">
        <v>126</v>
      </c>
      <c r="G165" s="409"/>
      <c r="H165" s="408" t="s">
        <v>127</v>
      </c>
      <c r="I165" s="409"/>
      <c r="J165" s="410"/>
    </row>
    <row r="166" spans="1:10" x14ac:dyDescent="0.4">
      <c r="A166" s="400" t="s">
        <v>163</v>
      </c>
      <c r="B166" s="401"/>
      <c r="C166" s="396"/>
      <c r="D166" s="397"/>
      <c r="E166" s="398"/>
      <c r="F166" s="276"/>
      <c r="G166" s="277"/>
      <c r="H166" s="396"/>
      <c r="I166" s="397"/>
      <c r="J166" s="399"/>
    </row>
    <row r="167" spans="1:10" x14ac:dyDescent="0.4">
      <c r="A167" s="394"/>
      <c r="B167" s="395"/>
      <c r="C167" s="396"/>
      <c r="D167" s="397"/>
      <c r="E167" s="398"/>
      <c r="F167" s="276"/>
      <c r="G167" s="277"/>
      <c r="H167" s="396"/>
      <c r="I167" s="397"/>
      <c r="J167" s="399"/>
    </row>
    <row r="168" spans="1:10" x14ac:dyDescent="0.4">
      <c r="A168" s="394"/>
      <c r="B168" s="395"/>
      <c r="C168" s="396"/>
      <c r="D168" s="397"/>
      <c r="E168" s="398"/>
      <c r="F168" s="276"/>
      <c r="G168" s="277"/>
      <c r="H168" s="396"/>
      <c r="I168" s="397"/>
      <c r="J168" s="399"/>
    </row>
    <row r="169" spans="1:10" x14ac:dyDescent="0.4">
      <c r="A169" s="394"/>
      <c r="B169" s="395"/>
      <c r="C169" s="396"/>
      <c r="D169" s="397"/>
      <c r="E169" s="398"/>
      <c r="F169" s="276"/>
      <c r="G169" s="277"/>
      <c r="H169" s="396"/>
      <c r="I169" s="397"/>
      <c r="J169" s="399"/>
    </row>
    <row r="170" spans="1:10" ht="19.5" thickBot="1" x14ac:dyDescent="0.45">
      <c r="A170" s="379"/>
      <c r="B170" s="380"/>
      <c r="C170" s="381"/>
      <c r="D170" s="382"/>
      <c r="E170" s="383"/>
      <c r="F170" s="384"/>
      <c r="G170" s="385"/>
      <c r="H170" s="381"/>
      <c r="I170" s="382"/>
      <c r="J170" s="386"/>
    </row>
    <row r="171" spans="1:10" ht="20.25" thickTop="1" thickBot="1" x14ac:dyDescent="0.45">
      <c r="A171" s="190" t="s">
        <v>233</v>
      </c>
      <c r="B171" s="387"/>
      <c r="C171" s="388">
        <f>SUM(C166:E170)</f>
        <v>0</v>
      </c>
      <c r="D171" s="389"/>
      <c r="E171" s="390"/>
      <c r="F171" s="391" t="s">
        <v>233</v>
      </c>
      <c r="G171" s="392"/>
      <c r="H171" s="388">
        <f>SUM(H166:J170)</f>
        <v>0</v>
      </c>
      <c r="I171" s="389"/>
      <c r="J171" s="393"/>
    </row>
  </sheetData>
  <mergeCells count="514">
    <mergeCell ref="A169:B169"/>
    <mergeCell ref="C169:E169"/>
    <mergeCell ref="F169:G169"/>
    <mergeCell ref="H169:J169"/>
    <mergeCell ref="A170:B170"/>
    <mergeCell ref="C170:E170"/>
    <mergeCell ref="F170:G170"/>
    <mergeCell ref="H170:J170"/>
    <mergeCell ref="A171:B171"/>
    <mergeCell ref="C171:E171"/>
    <mergeCell ref="F171:G171"/>
    <mergeCell ref="H171:J171"/>
    <mergeCell ref="A166:B166"/>
    <mergeCell ref="C166:E166"/>
    <mergeCell ref="F166:G166"/>
    <mergeCell ref="H166:J166"/>
    <mergeCell ref="A167:B167"/>
    <mergeCell ref="C167:E167"/>
    <mergeCell ref="F167:G167"/>
    <mergeCell ref="H167:J167"/>
    <mergeCell ref="A168:B168"/>
    <mergeCell ref="C168:E168"/>
    <mergeCell ref="F168:G168"/>
    <mergeCell ref="H168:J168"/>
    <mergeCell ref="B161:C161"/>
    <mergeCell ref="D161:E161"/>
    <mergeCell ref="F161:J161"/>
    <mergeCell ref="A163:J163"/>
    <mergeCell ref="A164:E164"/>
    <mergeCell ref="F164:J164"/>
    <mergeCell ref="A165:B165"/>
    <mergeCell ref="C165:E165"/>
    <mergeCell ref="F165:G165"/>
    <mergeCell ref="H165:J165"/>
    <mergeCell ref="A158:B158"/>
    <mergeCell ref="C158:E158"/>
    <mergeCell ref="F158:G158"/>
    <mergeCell ref="H158:J158"/>
    <mergeCell ref="A159:B159"/>
    <mergeCell ref="C159:E159"/>
    <mergeCell ref="F159:G159"/>
    <mergeCell ref="H159:J159"/>
    <mergeCell ref="A160:B160"/>
    <mergeCell ref="C160:E160"/>
    <mergeCell ref="F160:G160"/>
    <mergeCell ref="H160:J160"/>
    <mergeCell ref="A155:B155"/>
    <mergeCell ref="C155:E155"/>
    <mergeCell ref="F155:G155"/>
    <mergeCell ref="H155:J155"/>
    <mergeCell ref="A156:B156"/>
    <mergeCell ref="C156:E156"/>
    <mergeCell ref="F156:G156"/>
    <mergeCell ref="H156:J156"/>
    <mergeCell ref="A157:B157"/>
    <mergeCell ref="C157:E157"/>
    <mergeCell ref="F157:G157"/>
    <mergeCell ref="H157:J157"/>
    <mergeCell ref="B150:C150"/>
    <mergeCell ref="D150:E150"/>
    <mergeCell ref="F150:J150"/>
    <mergeCell ref="A152:J152"/>
    <mergeCell ref="A153:E153"/>
    <mergeCell ref="F153:J153"/>
    <mergeCell ref="A154:B154"/>
    <mergeCell ref="C154:E154"/>
    <mergeCell ref="F154:G154"/>
    <mergeCell ref="H154:J154"/>
    <mergeCell ref="A147:B147"/>
    <mergeCell ref="C147:E147"/>
    <mergeCell ref="F147:G147"/>
    <mergeCell ref="H147:J147"/>
    <mergeCell ref="A148:B148"/>
    <mergeCell ref="C148:E148"/>
    <mergeCell ref="F148:G148"/>
    <mergeCell ref="H148:J148"/>
    <mergeCell ref="A149:B149"/>
    <mergeCell ref="C149:E149"/>
    <mergeCell ref="F149:G149"/>
    <mergeCell ref="H149:J149"/>
    <mergeCell ref="A144:B144"/>
    <mergeCell ref="C144:E144"/>
    <mergeCell ref="F144:G144"/>
    <mergeCell ref="H144:J144"/>
    <mergeCell ref="A145:B145"/>
    <mergeCell ref="C145:E145"/>
    <mergeCell ref="F145:G145"/>
    <mergeCell ref="H145:J145"/>
    <mergeCell ref="A146:B146"/>
    <mergeCell ref="C146:E146"/>
    <mergeCell ref="F146:G146"/>
    <mergeCell ref="H146:J146"/>
    <mergeCell ref="B139:C139"/>
    <mergeCell ref="D139:E139"/>
    <mergeCell ref="F139:J139"/>
    <mergeCell ref="A141:J141"/>
    <mergeCell ref="A142:E142"/>
    <mergeCell ref="F142:J142"/>
    <mergeCell ref="A143:B143"/>
    <mergeCell ref="C143:E143"/>
    <mergeCell ref="F143:G143"/>
    <mergeCell ref="H143:J143"/>
    <mergeCell ref="A136:B136"/>
    <mergeCell ref="C136:E136"/>
    <mergeCell ref="F136:G136"/>
    <mergeCell ref="H136:J136"/>
    <mergeCell ref="A137:B137"/>
    <mergeCell ref="C137:E137"/>
    <mergeCell ref="F137:G137"/>
    <mergeCell ref="H137:J137"/>
    <mergeCell ref="A138:B138"/>
    <mergeCell ref="C138:E138"/>
    <mergeCell ref="F138:G138"/>
    <mergeCell ref="H138:J138"/>
    <mergeCell ref="A133:B133"/>
    <mergeCell ref="C133:E133"/>
    <mergeCell ref="F133:G133"/>
    <mergeCell ref="H133:J133"/>
    <mergeCell ref="A134:B134"/>
    <mergeCell ref="C134:E134"/>
    <mergeCell ref="F134:G134"/>
    <mergeCell ref="H134:J134"/>
    <mergeCell ref="A135:B135"/>
    <mergeCell ref="C135:E135"/>
    <mergeCell ref="F135:G135"/>
    <mergeCell ref="H135:J135"/>
    <mergeCell ref="B128:C128"/>
    <mergeCell ref="D128:E128"/>
    <mergeCell ref="F128:J128"/>
    <mergeCell ref="A130:J130"/>
    <mergeCell ref="A131:E131"/>
    <mergeCell ref="F131:J131"/>
    <mergeCell ref="A132:B132"/>
    <mergeCell ref="C132:E132"/>
    <mergeCell ref="F132:G132"/>
    <mergeCell ref="H132:J132"/>
    <mergeCell ref="A125:B125"/>
    <mergeCell ref="C125:E125"/>
    <mergeCell ref="F125:G125"/>
    <mergeCell ref="H125:J125"/>
    <mergeCell ref="A126:B126"/>
    <mergeCell ref="C126:E126"/>
    <mergeCell ref="F126:G126"/>
    <mergeCell ref="H126:J126"/>
    <mergeCell ref="A127:B127"/>
    <mergeCell ref="C127:E127"/>
    <mergeCell ref="F127:G127"/>
    <mergeCell ref="H127:J127"/>
    <mergeCell ref="A122:B122"/>
    <mergeCell ref="C122:E122"/>
    <mergeCell ref="F122:G122"/>
    <mergeCell ref="H122:J122"/>
    <mergeCell ref="A123:B123"/>
    <mergeCell ref="C123:E123"/>
    <mergeCell ref="F123:G123"/>
    <mergeCell ref="H123:J123"/>
    <mergeCell ref="A124:B124"/>
    <mergeCell ref="C124:E124"/>
    <mergeCell ref="F124:G124"/>
    <mergeCell ref="H124:J124"/>
    <mergeCell ref="B117:C117"/>
    <mergeCell ref="D117:E117"/>
    <mergeCell ref="F117:J117"/>
    <mergeCell ref="A119:J119"/>
    <mergeCell ref="A120:E120"/>
    <mergeCell ref="F120:J120"/>
    <mergeCell ref="A121:B121"/>
    <mergeCell ref="C121:E121"/>
    <mergeCell ref="F121:G121"/>
    <mergeCell ref="H121:J121"/>
    <mergeCell ref="A114:B114"/>
    <mergeCell ref="C114:E114"/>
    <mergeCell ref="F114:G114"/>
    <mergeCell ref="H114:J114"/>
    <mergeCell ref="A115:B115"/>
    <mergeCell ref="C115:E115"/>
    <mergeCell ref="F115:G115"/>
    <mergeCell ref="H115:J115"/>
    <mergeCell ref="A116:B116"/>
    <mergeCell ref="C116:E116"/>
    <mergeCell ref="F116:G116"/>
    <mergeCell ref="H116:J116"/>
    <mergeCell ref="A111:B111"/>
    <mergeCell ref="C111:E111"/>
    <mergeCell ref="F111:G111"/>
    <mergeCell ref="H111:J111"/>
    <mergeCell ref="A112:B112"/>
    <mergeCell ref="C112:E112"/>
    <mergeCell ref="F112:G112"/>
    <mergeCell ref="H112:J112"/>
    <mergeCell ref="A113:B113"/>
    <mergeCell ref="C113:E113"/>
    <mergeCell ref="F113:G113"/>
    <mergeCell ref="H113:J113"/>
    <mergeCell ref="B106:C106"/>
    <mergeCell ref="D106:E106"/>
    <mergeCell ref="F106:J106"/>
    <mergeCell ref="A108:J108"/>
    <mergeCell ref="A109:E109"/>
    <mergeCell ref="F109:J109"/>
    <mergeCell ref="A110:B110"/>
    <mergeCell ref="C110:E110"/>
    <mergeCell ref="F110:G110"/>
    <mergeCell ref="H110:J110"/>
    <mergeCell ref="A103:B103"/>
    <mergeCell ref="C103:E103"/>
    <mergeCell ref="F103:G103"/>
    <mergeCell ref="H103:J103"/>
    <mergeCell ref="A104:B104"/>
    <mergeCell ref="C104:E104"/>
    <mergeCell ref="F104:G104"/>
    <mergeCell ref="H104:J104"/>
    <mergeCell ref="A105:B105"/>
    <mergeCell ref="C105:E105"/>
    <mergeCell ref="F105:G105"/>
    <mergeCell ref="H105:J105"/>
    <mergeCell ref="A100:B100"/>
    <mergeCell ref="C100:E100"/>
    <mergeCell ref="F100:G100"/>
    <mergeCell ref="H100:J100"/>
    <mergeCell ref="A101:B101"/>
    <mergeCell ref="C101:E101"/>
    <mergeCell ref="F101:G101"/>
    <mergeCell ref="H101:J101"/>
    <mergeCell ref="A102:B102"/>
    <mergeCell ref="C102:E102"/>
    <mergeCell ref="F102:G102"/>
    <mergeCell ref="H102:J102"/>
    <mergeCell ref="B95:C95"/>
    <mergeCell ref="D95:E95"/>
    <mergeCell ref="F95:J95"/>
    <mergeCell ref="A97:J97"/>
    <mergeCell ref="A98:E98"/>
    <mergeCell ref="F98:J98"/>
    <mergeCell ref="A99:B99"/>
    <mergeCell ref="C99:E99"/>
    <mergeCell ref="F99:G99"/>
    <mergeCell ref="H99:J99"/>
    <mergeCell ref="A92:B92"/>
    <mergeCell ref="C92:E92"/>
    <mergeCell ref="F92:G92"/>
    <mergeCell ref="H92:J92"/>
    <mergeCell ref="A93:B93"/>
    <mergeCell ref="C93:E93"/>
    <mergeCell ref="F93:G93"/>
    <mergeCell ref="H93:J93"/>
    <mergeCell ref="A94:B94"/>
    <mergeCell ref="C94:E94"/>
    <mergeCell ref="F94:G94"/>
    <mergeCell ref="H94:J94"/>
    <mergeCell ref="A89:B89"/>
    <mergeCell ref="C89:E89"/>
    <mergeCell ref="F89:G89"/>
    <mergeCell ref="H89:J89"/>
    <mergeCell ref="A90:B90"/>
    <mergeCell ref="C90:E90"/>
    <mergeCell ref="F90:G90"/>
    <mergeCell ref="H90:J90"/>
    <mergeCell ref="A91:B91"/>
    <mergeCell ref="C91:E91"/>
    <mergeCell ref="F91:G91"/>
    <mergeCell ref="H91:J91"/>
    <mergeCell ref="B84:C84"/>
    <mergeCell ref="D84:E84"/>
    <mergeCell ref="F84:J84"/>
    <mergeCell ref="A86:J86"/>
    <mergeCell ref="A87:E87"/>
    <mergeCell ref="F87:J87"/>
    <mergeCell ref="A88:B88"/>
    <mergeCell ref="C88:E88"/>
    <mergeCell ref="F88:G88"/>
    <mergeCell ref="H88:J88"/>
    <mergeCell ref="A81:B81"/>
    <mergeCell ref="C81:E81"/>
    <mergeCell ref="F81:G81"/>
    <mergeCell ref="H81:J81"/>
    <mergeCell ref="A82:B82"/>
    <mergeCell ref="C82:E82"/>
    <mergeCell ref="F82:G82"/>
    <mergeCell ref="H82:J82"/>
    <mergeCell ref="A83:B83"/>
    <mergeCell ref="C83:E83"/>
    <mergeCell ref="F83:G83"/>
    <mergeCell ref="H83:J83"/>
    <mergeCell ref="A78:B78"/>
    <mergeCell ref="C78:E78"/>
    <mergeCell ref="F78:G78"/>
    <mergeCell ref="H78:J78"/>
    <mergeCell ref="A79:B79"/>
    <mergeCell ref="C79:E79"/>
    <mergeCell ref="F79:G79"/>
    <mergeCell ref="H79:J79"/>
    <mergeCell ref="A80:B80"/>
    <mergeCell ref="C80:E80"/>
    <mergeCell ref="F80:G80"/>
    <mergeCell ref="H80:J80"/>
    <mergeCell ref="B73:C73"/>
    <mergeCell ref="D73:E73"/>
    <mergeCell ref="F73:J73"/>
    <mergeCell ref="A75:J75"/>
    <mergeCell ref="A76:E76"/>
    <mergeCell ref="F76:J76"/>
    <mergeCell ref="A77:B77"/>
    <mergeCell ref="C77:E77"/>
    <mergeCell ref="F77:G77"/>
    <mergeCell ref="H77:J77"/>
    <mergeCell ref="A70:B70"/>
    <mergeCell ref="C70:E70"/>
    <mergeCell ref="F70:G70"/>
    <mergeCell ref="H70:J70"/>
    <mergeCell ref="A71:B71"/>
    <mergeCell ref="C71:E71"/>
    <mergeCell ref="F71:G71"/>
    <mergeCell ref="H71:J71"/>
    <mergeCell ref="A72:B72"/>
    <mergeCell ref="C72:E72"/>
    <mergeCell ref="F72:G72"/>
    <mergeCell ref="H72:J72"/>
    <mergeCell ref="A67:B67"/>
    <mergeCell ref="C67:E67"/>
    <mergeCell ref="F67:G67"/>
    <mergeCell ref="H67:J67"/>
    <mergeCell ref="A68:B68"/>
    <mergeCell ref="C68:E68"/>
    <mergeCell ref="F68:G68"/>
    <mergeCell ref="H68:J68"/>
    <mergeCell ref="A69:B69"/>
    <mergeCell ref="C69:E69"/>
    <mergeCell ref="F69:G69"/>
    <mergeCell ref="H69:J69"/>
    <mergeCell ref="B62:C62"/>
    <mergeCell ref="D62:E62"/>
    <mergeCell ref="F62:J62"/>
    <mergeCell ref="A64:J64"/>
    <mergeCell ref="A65:E65"/>
    <mergeCell ref="F65:J65"/>
    <mergeCell ref="A66:B66"/>
    <mergeCell ref="C66:E66"/>
    <mergeCell ref="F66:G66"/>
    <mergeCell ref="H66:J66"/>
    <mergeCell ref="A59:B59"/>
    <mergeCell ref="C59:E59"/>
    <mergeCell ref="F59:G59"/>
    <mergeCell ref="H59:J59"/>
    <mergeCell ref="A60:B60"/>
    <mergeCell ref="C60:E60"/>
    <mergeCell ref="F60:G60"/>
    <mergeCell ref="H60:J60"/>
    <mergeCell ref="A61:B61"/>
    <mergeCell ref="C61:E61"/>
    <mergeCell ref="F61:G61"/>
    <mergeCell ref="H61:J61"/>
    <mergeCell ref="A56:B56"/>
    <mergeCell ref="C56:E56"/>
    <mergeCell ref="F56:G56"/>
    <mergeCell ref="H56:J56"/>
    <mergeCell ref="A57:B57"/>
    <mergeCell ref="C57:E57"/>
    <mergeCell ref="F57:G57"/>
    <mergeCell ref="H57:J57"/>
    <mergeCell ref="A58:B58"/>
    <mergeCell ref="C58:E58"/>
    <mergeCell ref="F58:G58"/>
    <mergeCell ref="H58:J58"/>
    <mergeCell ref="B51:C51"/>
    <mergeCell ref="D51:E51"/>
    <mergeCell ref="F51:J51"/>
    <mergeCell ref="A53:J53"/>
    <mergeCell ref="A54:E54"/>
    <mergeCell ref="F54:J54"/>
    <mergeCell ref="A55:B55"/>
    <mergeCell ref="C55:E55"/>
    <mergeCell ref="F55:G55"/>
    <mergeCell ref="H55:J55"/>
    <mergeCell ref="A48:B48"/>
    <mergeCell ref="C48:E48"/>
    <mergeCell ref="F48:G48"/>
    <mergeCell ref="H48:J48"/>
    <mergeCell ref="A49:B49"/>
    <mergeCell ref="C49:E49"/>
    <mergeCell ref="F49:G49"/>
    <mergeCell ref="H49:J49"/>
    <mergeCell ref="A50:B50"/>
    <mergeCell ref="C50:E50"/>
    <mergeCell ref="F50:G50"/>
    <mergeCell ref="H50:J50"/>
    <mergeCell ref="A45:B45"/>
    <mergeCell ref="C45:E45"/>
    <mergeCell ref="F45:G45"/>
    <mergeCell ref="H45:J45"/>
    <mergeCell ref="A46:B46"/>
    <mergeCell ref="C46:E46"/>
    <mergeCell ref="F46:G46"/>
    <mergeCell ref="H46:J46"/>
    <mergeCell ref="A47:B47"/>
    <mergeCell ref="C47:E47"/>
    <mergeCell ref="F47:G47"/>
    <mergeCell ref="H47:J47"/>
    <mergeCell ref="B40:C40"/>
    <mergeCell ref="D40:E40"/>
    <mergeCell ref="F40:J40"/>
    <mergeCell ref="A42:J42"/>
    <mergeCell ref="A43:E43"/>
    <mergeCell ref="F43:J43"/>
    <mergeCell ref="A44:B44"/>
    <mergeCell ref="C44:E44"/>
    <mergeCell ref="F44:G44"/>
    <mergeCell ref="H44:J44"/>
    <mergeCell ref="B7:C7"/>
    <mergeCell ref="A9:J9"/>
    <mergeCell ref="A10:E10"/>
    <mergeCell ref="F10:J10"/>
    <mergeCell ref="A1:G1"/>
    <mergeCell ref="A3:J3"/>
    <mergeCell ref="D7:E7"/>
    <mergeCell ref="F7:J7"/>
    <mergeCell ref="H5:J5"/>
    <mergeCell ref="F5:G5"/>
    <mergeCell ref="A11:B11"/>
    <mergeCell ref="C11:E11"/>
    <mergeCell ref="F11:G11"/>
    <mergeCell ref="H11:J11"/>
    <mergeCell ref="A12:B12"/>
    <mergeCell ref="C12:E12"/>
    <mergeCell ref="F12:G12"/>
    <mergeCell ref="H12:J12"/>
    <mergeCell ref="A17:B17"/>
    <mergeCell ref="C17:E17"/>
    <mergeCell ref="F17:G17"/>
    <mergeCell ref="H17:J17"/>
    <mergeCell ref="A13:B13"/>
    <mergeCell ref="C13:E13"/>
    <mergeCell ref="F13:G13"/>
    <mergeCell ref="H13:J13"/>
    <mergeCell ref="F14:G14"/>
    <mergeCell ref="F15:G15"/>
    <mergeCell ref="F16:G16"/>
    <mergeCell ref="H14:J14"/>
    <mergeCell ref="H15:J15"/>
    <mergeCell ref="H16:J16"/>
    <mergeCell ref="A14:B14"/>
    <mergeCell ref="C14:E14"/>
    <mergeCell ref="A15:B15"/>
    <mergeCell ref="C15:E15"/>
    <mergeCell ref="A16:B16"/>
    <mergeCell ref="C16:E16"/>
    <mergeCell ref="A21:E21"/>
    <mergeCell ref="F21:J21"/>
    <mergeCell ref="A22:B22"/>
    <mergeCell ref="C22:E22"/>
    <mergeCell ref="F22:G22"/>
    <mergeCell ref="H22:J22"/>
    <mergeCell ref="B18:C18"/>
    <mergeCell ref="D18:E18"/>
    <mergeCell ref="F18:J18"/>
    <mergeCell ref="A20:J20"/>
    <mergeCell ref="A25:B25"/>
    <mergeCell ref="C25:E25"/>
    <mergeCell ref="F25:G25"/>
    <mergeCell ref="H25:J25"/>
    <mergeCell ref="A26:B26"/>
    <mergeCell ref="C26:E26"/>
    <mergeCell ref="F26:G26"/>
    <mergeCell ref="H26:J26"/>
    <mergeCell ref="A23:B23"/>
    <mergeCell ref="C23:E23"/>
    <mergeCell ref="F23:G23"/>
    <mergeCell ref="H23:J23"/>
    <mergeCell ref="A24:B24"/>
    <mergeCell ref="C24:E24"/>
    <mergeCell ref="F24:G24"/>
    <mergeCell ref="H24:J24"/>
    <mergeCell ref="B29:C29"/>
    <mergeCell ref="D29:E29"/>
    <mergeCell ref="F29:J29"/>
    <mergeCell ref="A31:J31"/>
    <mergeCell ref="A27:B27"/>
    <mergeCell ref="C27:E27"/>
    <mergeCell ref="F27:G27"/>
    <mergeCell ref="H27:J27"/>
    <mergeCell ref="A28:B28"/>
    <mergeCell ref="C28:E28"/>
    <mergeCell ref="F28:G28"/>
    <mergeCell ref="H28:J28"/>
    <mergeCell ref="A34:B34"/>
    <mergeCell ref="C34:E34"/>
    <mergeCell ref="F34:G34"/>
    <mergeCell ref="H34:J34"/>
    <mergeCell ref="A35:B35"/>
    <mergeCell ref="C35:E35"/>
    <mergeCell ref="F35:G35"/>
    <mergeCell ref="H35:J35"/>
    <mergeCell ref="A32:E32"/>
    <mergeCell ref="F32:J32"/>
    <mergeCell ref="A33:B33"/>
    <mergeCell ref="C33:E33"/>
    <mergeCell ref="F33:G33"/>
    <mergeCell ref="H33:J33"/>
    <mergeCell ref="A38:B38"/>
    <mergeCell ref="C38:E38"/>
    <mergeCell ref="F38:G38"/>
    <mergeCell ref="H38:J38"/>
    <mergeCell ref="A39:B39"/>
    <mergeCell ref="C39:E39"/>
    <mergeCell ref="F39:G39"/>
    <mergeCell ref="H39:J39"/>
    <mergeCell ref="A36:B36"/>
    <mergeCell ref="C36:E36"/>
    <mergeCell ref="F36:G36"/>
    <mergeCell ref="H36:J36"/>
    <mergeCell ref="A37:B37"/>
    <mergeCell ref="C37:E37"/>
    <mergeCell ref="F37:G37"/>
    <mergeCell ref="H37:J37"/>
  </mergeCells>
  <phoneticPr fontId="4"/>
  <pageMargins left="0.7" right="0.7" top="0.75" bottom="0.75" header="0.3" footer="0.3"/>
  <pageSetup paperSize="9" scale="85" orientation="portrait" r:id="rId1"/>
  <rowBreaks count="3" manualBreakCount="3">
    <brk id="39" max="16383" man="1"/>
    <brk id="83" max="16383" man="1"/>
    <brk id="12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53DAE6-00B2-46EE-AB2A-07CD4CA59BF5}">
  <dimension ref="B1:J50"/>
  <sheetViews>
    <sheetView view="pageBreakPreview" topLeftCell="A46" zoomScaleNormal="100" zoomScaleSheetLayoutView="100" workbookViewId="0">
      <selection activeCell="C22" sqref="C22:E22"/>
    </sheetView>
  </sheetViews>
  <sheetFormatPr defaultRowHeight="18.75" x14ac:dyDescent="0.4"/>
  <cols>
    <col min="1" max="1" width="1.25" customWidth="1"/>
    <col min="2" max="9" width="9.75" customWidth="1"/>
    <col min="10" max="10" width="1.25" style="80" customWidth="1"/>
  </cols>
  <sheetData>
    <row r="1" spans="2:10" ht="19.5" thickBot="1" x14ac:dyDescent="0.45">
      <c r="B1" s="202" t="s">
        <v>28</v>
      </c>
      <c r="C1" s="202"/>
      <c r="D1" s="202"/>
      <c r="E1" s="202"/>
      <c r="F1" s="202"/>
    </row>
    <row r="2" spans="2:10" ht="19.5" thickBot="1" x14ac:dyDescent="0.45">
      <c r="F2" s="4"/>
      <c r="G2" s="10" t="s">
        <v>166</v>
      </c>
      <c r="H2" s="10" t="s">
        <v>167</v>
      </c>
      <c r="I2" s="10" t="s">
        <v>168</v>
      </c>
      <c r="J2" s="81"/>
    </row>
    <row r="4" spans="2:10" x14ac:dyDescent="0.4">
      <c r="B4" s="192" t="s">
        <v>176</v>
      </c>
      <c r="C4" s="192"/>
      <c r="D4" s="192"/>
      <c r="E4" s="192"/>
      <c r="F4" s="192"/>
      <c r="G4" s="192"/>
      <c r="H4" s="192"/>
      <c r="I4" s="192"/>
      <c r="J4" s="88"/>
    </row>
    <row r="5" spans="2:10" ht="19.5" thickBot="1" x14ac:dyDescent="0.45"/>
    <row r="6" spans="2:10" ht="19.5" thickBot="1" x14ac:dyDescent="0.45">
      <c r="F6" s="211" t="s">
        <v>171</v>
      </c>
      <c r="G6" s="212"/>
      <c r="H6" s="209" t="s">
        <v>29</v>
      </c>
      <c r="I6" s="210"/>
      <c r="J6" s="83"/>
    </row>
    <row r="8" spans="2:10" ht="19.5" thickBot="1" x14ac:dyDescent="0.45">
      <c r="B8" s="1" t="s">
        <v>43</v>
      </c>
    </row>
    <row r="9" spans="2:10" ht="19.5" thickBot="1" x14ac:dyDescent="0.45">
      <c r="B9" s="213" t="s">
        <v>30</v>
      </c>
      <c r="C9" s="214"/>
      <c r="D9" s="214"/>
      <c r="E9" s="215"/>
      <c r="F9" s="213" t="s">
        <v>31</v>
      </c>
      <c r="G9" s="214"/>
      <c r="H9" s="214"/>
      <c r="I9" s="215"/>
      <c r="J9" s="151"/>
    </row>
    <row r="10" spans="2:10" x14ac:dyDescent="0.4">
      <c r="B10" s="216" t="s">
        <v>172</v>
      </c>
      <c r="C10" s="217"/>
      <c r="D10" s="217"/>
      <c r="E10" s="218"/>
      <c r="F10" s="216" t="s">
        <v>68</v>
      </c>
      <c r="G10" s="217"/>
      <c r="H10" s="217"/>
      <c r="I10" s="218"/>
      <c r="J10" s="152"/>
    </row>
    <row r="11" spans="2:10" x14ac:dyDescent="0.4">
      <c r="B11" s="19" t="s">
        <v>32</v>
      </c>
      <c r="C11" s="20" t="s">
        <v>173</v>
      </c>
      <c r="D11" s="21" t="s">
        <v>34</v>
      </c>
      <c r="E11" s="22" t="s">
        <v>174</v>
      </c>
      <c r="F11" s="19" t="s">
        <v>32</v>
      </c>
      <c r="G11" s="20" t="s">
        <v>33</v>
      </c>
      <c r="H11" s="20"/>
      <c r="I11" s="23" t="s">
        <v>34</v>
      </c>
      <c r="J11" s="151"/>
    </row>
    <row r="12" spans="2:10" x14ac:dyDescent="0.4">
      <c r="B12" s="203" t="s">
        <v>175</v>
      </c>
      <c r="C12" s="204"/>
      <c r="D12" s="204"/>
      <c r="E12" s="205"/>
      <c r="F12" s="203" t="s">
        <v>35</v>
      </c>
      <c r="G12" s="204"/>
      <c r="H12" s="204"/>
      <c r="I12" s="205"/>
      <c r="J12" s="152"/>
    </row>
    <row r="13" spans="2:10" x14ac:dyDescent="0.4">
      <c r="B13" s="206" t="s">
        <v>36</v>
      </c>
      <c r="C13" s="207"/>
      <c r="D13" s="207"/>
      <c r="E13" s="208"/>
      <c r="F13" s="206" t="s">
        <v>36</v>
      </c>
      <c r="G13" s="207"/>
      <c r="H13" s="207"/>
      <c r="I13" s="208"/>
      <c r="J13" s="152"/>
    </row>
    <row r="14" spans="2:10" ht="30.75" customHeight="1" x14ac:dyDescent="0.4">
      <c r="B14" s="219" t="s">
        <v>228</v>
      </c>
      <c r="C14" s="220"/>
      <c r="D14" s="220"/>
      <c r="E14" s="221"/>
      <c r="F14" s="222" t="s">
        <v>37</v>
      </c>
      <c r="G14" s="223"/>
      <c r="H14" s="223"/>
      <c r="I14" s="224"/>
      <c r="J14" s="153"/>
    </row>
    <row r="15" spans="2:10" ht="19.5" thickBot="1" x14ac:dyDescent="0.45">
      <c r="B15" s="234" t="s">
        <v>44</v>
      </c>
      <c r="C15" s="235"/>
      <c r="D15" s="235"/>
      <c r="E15" s="236"/>
      <c r="F15" s="234" t="s">
        <v>44</v>
      </c>
      <c r="G15" s="235"/>
      <c r="H15" s="235"/>
      <c r="I15" s="236"/>
      <c r="J15" s="154"/>
    </row>
    <row r="17" spans="2:10" ht="19.5" thickBot="1" x14ac:dyDescent="0.45">
      <c r="B17" s="1" t="s">
        <v>38</v>
      </c>
    </row>
    <row r="18" spans="2:10" ht="19.5" thickBot="1" x14ac:dyDescent="0.45">
      <c r="B18" s="213" t="s">
        <v>30</v>
      </c>
      <c r="C18" s="214"/>
      <c r="D18" s="214"/>
      <c r="E18" s="215"/>
      <c r="F18" s="213" t="s">
        <v>31</v>
      </c>
      <c r="G18" s="214"/>
      <c r="H18" s="214"/>
      <c r="I18" s="215"/>
      <c r="J18" s="151"/>
    </row>
    <row r="19" spans="2:10" ht="27.75" customHeight="1" x14ac:dyDescent="0.4">
      <c r="B19" s="14" t="s">
        <v>289</v>
      </c>
      <c r="C19" s="225" t="s">
        <v>290</v>
      </c>
      <c r="D19" s="226"/>
      <c r="E19" s="227"/>
      <c r="F19" s="13" t="s">
        <v>289</v>
      </c>
      <c r="G19" s="240"/>
      <c r="H19" s="241"/>
      <c r="I19" s="242"/>
      <c r="J19" s="151"/>
    </row>
    <row r="20" spans="2:10" ht="27.75" customHeight="1" x14ac:dyDescent="0.4">
      <c r="B20" s="15" t="s">
        <v>39</v>
      </c>
      <c r="C20" s="228" t="s">
        <v>178</v>
      </c>
      <c r="D20" s="229"/>
      <c r="E20" s="230"/>
      <c r="F20" s="11" t="s">
        <v>39</v>
      </c>
      <c r="G20" s="231"/>
      <c r="H20" s="232"/>
      <c r="I20" s="233"/>
      <c r="J20" s="151"/>
    </row>
    <row r="21" spans="2:10" ht="27.75" customHeight="1" x14ac:dyDescent="0.4">
      <c r="B21" s="15" t="s">
        <v>40</v>
      </c>
      <c r="C21" s="228" t="s">
        <v>177</v>
      </c>
      <c r="D21" s="229"/>
      <c r="E21" s="230"/>
      <c r="F21" s="11" t="s">
        <v>40</v>
      </c>
      <c r="G21" s="231"/>
      <c r="H21" s="232"/>
      <c r="I21" s="233"/>
      <c r="J21" s="151"/>
    </row>
    <row r="22" spans="2:10" ht="91.5" customHeight="1" thickBot="1" x14ac:dyDescent="0.45">
      <c r="B22" s="17" t="s">
        <v>41</v>
      </c>
      <c r="C22" s="237" t="s">
        <v>291</v>
      </c>
      <c r="D22" s="238"/>
      <c r="E22" s="239"/>
      <c r="F22" s="16" t="s">
        <v>41</v>
      </c>
      <c r="G22" s="243"/>
      <c r="H22" s="244"/>
      <c r="I22" s="245"/>
      <c r="J22" s="151"/>
    </row>
    <row r="24" spans="2:10" ht="19.5" thickBot="1" x14ac:dyDescent="0.45">
      <c r="B24" s="18" t="s">
        <v>42</v>
      </c>
    </row>
    <row r="25" spans="2:10" ht="19.5" thickBot="1" x14ac:dyDescent="0.45">
      <c r="B25" s="213" t="s">
        <v>30</v>
      </c>
      <c r="C25" s="214"/>
      <c r="D25" s="214"/>
      <c r="E25" s="215"/>
      <c r="F25" s="213" t="s">
        <v>31</v>
      </c>
      <c r="G25" s="214"/>
      <c r="H25" s="214"/>
      <c r="I25" s="215"/>
      <c r="J25" s="151"/>
    </row>
    <row r="26" spans="2:10" ht="27.75" customHeight="1" x14ac:dyDescent="0.4">
      <c r="B26" s="14" t="s">
        <v>289</v>
      </c>
      <c r="C26" s="225" t="s">
        <v>292</v>
      </c>
      <c r="D26" s="226"/>
      <c r="E26" s="227"/>
      <c r="F26" s="13" t="s">
        <v>289</v>
      </c>
      <c r="G26" s="240"/>
      <c r="H26" s="241"/>
      <c r="I26" s="242"/>
      <c r="J26" s="151"/>
    </row>
    <row r="27" spans="2:10" ht="27" customHeight="1" x14ac:dyDescent="0.4">
      <c r="B27" s="15" t="s">
        <v>39</v>
      </c>
      <c r="C27" s="228" t="s">
        <v>178</v>
      </c>
      <c r="D27" s="229"/>
      <c r="E27" s="230"/>
      <c r="F27" s="11" t="s">
        <v>39</v>
      </c>
      <c r="G27" s="231"/>
      <c r="H27" s="232"/>
      <c r="I27" s="233"/>
      <c r="J27" s="151"/>
    </row>
    <row r="28" spans="2:10" ht="27" customHeight="1" x14ac:dyDescent="0.4">
      <c r="B28" s="15" t="s">
        <v>40</v>
      </c>
      <c r="C28" s="228" t="s">
        <v>177</v>
      </c>
      <c r="D28" s="229"/>
      <c r="E28" s="230"/>
      <c r="F28" s="11" t="s">
        <v>40</v>
      </c>
      <c r="G28" s="231"/>
      <c r="H28" s="232"/>
      <c r="I28" s="233"/>
      <c r="J28" s="151"/>
    </row>
    <row r="29" spans="2:10" ht="92.25" customHeight="1" thickBot="1" x14ac:dyDescent="0.45">
      <c r="B29" s="17" t="s">
        <v>41</v>
      </c>
      <c r="C29" s="237" t="s">
        <v>293</v>
      </c>
      <c r="D29" s="238"/>
      <c r="E29" s="239"/>
      <c r="F29" s="16" t="s">
        <v>41</v>
      </c>
      <c r="G29" s="243"/>
      <c r="H29" s="244"/>
      <c r="I29" s="245"/>
      <c r="J29" s="151"/>
    </row>
    <row r="31" spans="2:10" ht="19.5" thickBot="1" x14ac:dyDescent="0.45">
      <c r="B31" s="18" t="s">
        <v>45</v>
      </c>
    </row>
    <row r="32" spans="2:10" ht="19.5" thickBot="1" x14ac:dyDescent="0.45">
      <c r="B32" s="213" t="s">
        <v>30</v>
      </c>
      <c r="C32" s="214"/>
      <c r="D32" s="214"/>
      <c r="E32" s="215"/>
      <c r="F32" s="213" t="s">
        <v>31</v>
      </c>
      <c r="G32" s="214"/>
      <c r="H32" s="214"/>
      <c r="I32" s="215"/>
      <c r="J32" s="151"/>
    </row>
    <row r="33" spans="2:10" ht="27.75" customHeight="1" x14ac:dyDescent="0.4">
      <c r="B33" s="14" t="s">
        <v>289</v>
      </c>
      <c r="C33" s="225" t="s">
        <v>294</v>
      </c>
      <c r="D33" s="226"/>
      <c r="E33" s="227"/>
      <c r="F33" s="13" t="s">
        <v>289</v>
      </c>
      <c r="G33" s="240"/>
      <c r="H33" s="241"/>
      <c r="I33" s="242"/>
      <c r="J33" s="151"/>
    </row>
    <row r="34" spans="2:10" ht="27" customHeight="1" x14ac:dyDescent="0.4">
      <c r="B34" s="15" t="s">
        <v>39</v>
      </c>
      <c r="C34" s="228" t="s">
        <v>178</v>
      </c>
      <c r="D34" s="229"/>
      <c r="E34" s="230"/>
      <c r="F34" s="11" t="s">
        <v>39</v>
      </c>
      <c r="G34" s="231"/>
      <c r="H34" s="232"/>
      <c r="I34" s="233"/>
      <c r="J34" s="151"/>
    </row>
    <row r="35" spans="2:10" ht="27" customHeight="1" x14ac:dyDescent="0.4">
      <c r="B35" s="15" t="s">
        <v>40</v>
      </c>
      <c r="C35" s="228" t="s">
        <v>177</v>
      </c>
      <c r="D35" s="229"/>
      <c r="E35" s="230"/>
      <c r="F35" s="11" t="s">
        <v>40</v>
      </c>
      <c r="G35" s="231"/>
      <c r="H35" s="232"/>
      <c r="I35" s="233"/>
      <c r="J35" s="151"/>
    </row>
    <row r="36" spans="2:10" ht="91.5" customHeight="1" thickBot="1" x14ac:dyDescent="0.45">
      <c r="B36" s="17" t="s">
        <v>41</v>
      </c>
      <c r="C36" s="237" t="s">
        <v>295</v>
      </c>
      <c r="D36" s="238"/>
      <c r="E36" s="239"/>
      <c r="F36" s="16" t="s">
        <v>41</v>
      </c>
      <c r="G36" s="243"/>
      <c r="H36" s="244"/>
      <c r="I36" s="245"/>
      <c r="J36" s="151"/>
    </row>
    <row r="38" spans="2:10" ht="19.5" thickBot="1" x14ac:dyDescent="0.45">
      <c r="B38" s="18" t="s">
        <v>46</v>
      </c>
    </row>
    <row r="39" spans="2:10" ht="19.5" thickBot="1" x14ac:dyDescent="0.45">
      <c r="B39" s="213" t="s">
        <v>30</v>
      </c>
      <c r="C39" s="214"/>
      <c r="D39" s="214"/>
      <c r="E39" s="215"/>
      <c r="F39" s="213" t="s">
        <v>31</v>
      </c>
      <c r="G39" s="214"/>
      <c r="H39" s="214"/>
      <c r="I39" s="215"/>
      <c r="J39" s="151"/>
    </row>
    <row r="40" spans="2:10" ht="27.75" customHeight="1" x14ac:dyDescent="0.4">
      <c r="B40" s="14" t="s">
        <v>289</v>
      </c>
      <c r="C40" s="225" t="s">
        <v>296</v>
      </c>
      <c r="D40" s="226"/>
      <c r="E40" s="227"/>
      <c r="F40" s="13" t="s">
        <v>289</v>
      </c>
      <c r="G40" s="240"/>
      <c r="H40" s="241"/>
      <c r="I40" s="242"/>
      <c r="J40" s="151"/>
    </row>
    <row r="41" spans="2:10" ht="27" customHeight="1" x14ac:dyDescent="0.4">
      <c r="B41" s="15" t="s">
        <v>39</v>
      </c>
      <c r="C41" s="228" t="s">
        <v>178</v>
      </c>
      <c r="D41" s="229"/>
      <c r="E41" s="230"/>
      <c r="F41" s="11" t="s">
        <v>39</v>
      </c>
      <c r="G41" s="231"/>
      <c r="H41" s="232"/>
      <c r="I41" s="233"/>
      <c r="J41" s="151"/>
    </row>
    <row r="42" spans="2:10" ht="27" customHeight="1" x14ac:dyDescent="0.4">
      <c r="B42" s="15" t="s">
        <v>40</v>
      </c>
      <c r="C42" s="228" t="s">
        <v>179</v>
      </c>
      <c r="D42" s="229"/>
      <c r="E42" s="230"/>
      <c r="F42" s="11" t="s">
        <v>40</v>
      </c>
      <c r="G42" s="231"/>
      <c r="H42" s="232"/>
      <c r="I42" s="233"/>
      <c r="J42" s="151"/>
    </row>
    <row r="43" spans="2:10" ht="92.25" customHeight="1" thickBot="1" x14ac:dyDescent="0.45">
      <c r="B43" s="17" t="s">
        <v>41</v>
      </c>
      <c r="C43" s="246" t="s">
        <v>181</v>
      </c>
      <c r="D43" s="247"/>
      <c r="E43" s="248"/>
      <c r="F43" s="16" t="s">
        <v>41</v>
      </c>
      <c r="G43" s="243"/>
      <c r="H43" s="244"/>
      <c r="I43" s="245"/>
      <c r="J43" s="151"/>
    </row>
    <row r="45" spans="2:10" ht="19.5" thickBot="1" x14ac:dyDescent="0.45">
      <c r="B45" s="18" t="s">
        <v>47</v>
      </c>
    </row>
    <row r="46" spans="2:10" ht="19.5" thickBot="1" x14ac:dyDescent="0.45">
      <c r="B46" s="213" t="s">
        <v>30</v>
      </c>
      <c r="C46" s="214"/>
      <c r="D46" s="214"/>
      <c r="E46" s="215"/>
      <c r="F46" s="213" t="s">
        <v>31</v>
      </c>
      <c r="G46" s="214"/>
      <c r="H46" s="214"/>
      <c r="I46" s="215"/>
      <c r="J46" s="151"/>
    </row>
    <row r="47" spans="2:10" ht="27.75" customHeight="1" x14ac:dyDescent="0.4">
      <c r="B47" s="14" t="s">
        <v>289</v>
      </c>
      <c r="C47" s="225" t="s">
        <v>297</v>
      </c>
      <c r="D47" s="226"/>
      <c r="E47" s="227"/>
      <c r="F47" s="13" t="s">
        <v>289</v>
      </c>
      <c r="G47" s="240"/>
      <c r="H47" s="241"/>
      <c r="I47" s="242"/>
      <c r="J47" s="151"/>
    </row>
    <row r="48" spans="2:10" ht="27" customHeight="1" x14ac:dyDescent="0.4">
      <c r="B48" s="15" t="s">
        <v>39</v>
      </c>
      <c r="C48" s="228" t="s">
        <v>178</v>
      </c>
      <c r="D48" s="229"/>
      <c r="E48" s="230"/>
      <c r="F48" s="11" t="s">
        <v>39</v>
      </c>
      <c r="G48" s="231"/>
      <c r="H48" s="232"/>
      <c r="I48" s="233"/>
      <c r="J48" s="151"/>
    </row>
    <row r="49" spans="2:10" ht="26.25" customHeight="1" x14ac:dyDescent="0.4">
      <c r="B49" s="15" t="s">
        <v>40</v>
      </c>
      <c r="C49" s="228" t="s">
        <v>180</v>
      </c>
      <c r="D49" s="229"/>
      <c r="E49" s="230"/>
      <c r="F49" s="11" t="s">
        <v>40</v>
      </c>
      <c r="G49" s="231"/>
      <c r="H49" s="232"/>
      <c r="I49" s="233"/>
      <c r="J49" s="151"/>
    </row>
    <row r="50" spans="2:10" ht="93" customHeight="1" thickBot="1" x14ac:dyDescent="0.45">
      <c r="B50" s="17" t="s">
        <v>41</v>
      </c>
      <c r="C50" s="237" t="s">
        <v>298</v>
      </c>
      <c r="D50" s="238"/>
      <c r="E50" s="239"/>
      <c r="F50" s="16" t="s">
        <v>41</v>
      </c>
      <c r="G50" s="243"/>
      <c r="H50" s="244"/>
      <c r="I50" s="245"/>
      <c r="J50" s="151"/>
    </row>
  </sheetData>
  <mergeCells count="66">
    <mergeCell ref="C33:E33"/>
    <mergeCell ref="G33:I33"/>
    <mergeCell ref="C34:E34"/>
    <mergeCell ref="G34:I34"/>
    <mergeCell ref="C41:E41"/>
    <mergeCell ref="G41:I41"/>
    <mergeCell ref="C40:E40"/>
    <mergeCell ref="G40:I40"/>
    <mergeCell ref="C50:E50"/>
    <mergeCell ref="G50:I50"/>
    <mergeCell ref="B46:E46"/>
    <mergeCell ref="F46:I46"/>
    <mergeCell ref="C47:E47"/>
    <mergeCell ref="G47:I47"/>
    <mergeCell ref="C49:E49"/>
    <mergeCell ref="G49:I49"/>
    <mergeCell ref="C48:E48"/>
    <mergeCell ref="G48:I48"/>
    <mergeCell ref="C42:E42"/>
    <mergeCell ref="G42:I42"/>
    <mergeCell ref="C43:E43"/>
    <mergeCell ref="G43:I43"/>
    <mergeCell ref="C35:E35"/>
    <mergeCell ref="G35:I35"/>
    <mergeCell ref="C36:E36"/>
    <mergeCell ref="G36:I36"/>
    <mergeCell ref="B39:E39"/>
    <mergeCell ref="F39:I39"/>
    <mergeCell ref="B32:E32"/>
    <mergeCell ref="F32:I32"/>
    <mergeCell ref="C26:E26"/>
    <mergeCell ref="G26:I26"/>
    <mergeCell ref="C28:E28"/>
    <mergeCell ref="G28:I28"/>
    <mergeCell ref="C29:E29"/>
    <mergeCell ref="G29:I29"/>
    <mergeCell ref="C27:E27"/>
    <mergeCell ref="G27:I27"/>
    <mergeCell ref="F25:I25"/>
    <mergeCell ref="B14:E14"/>
    <mergeCell ref="F14:I14"/>
    <mergeCell ref="B18:E18"/>
    <mergeCell ref="F18:I18"/>
    <mergeCell ref="C19:E19"/>
    <mergeCell ref="C20:E20"/>
    <mergeCell ref="G20:I20"/>
    <mergeCell ref="B15:E15"/>
    <mergeCell ref="F15:I15"/>
    <mergeCell ref="C21:E21"/>
    <mergeCell ref="C22:E22"/>
    <mergeCell ref="G19:I19"/>
    <mergeCell ref="G21:I21"/>
    <mergeCell ref="G22:I22"/>
    <mergeCell ref="B25:E25"/>
    <mergeCell ref="B1:F1"/>
    <mergeCell ref="B4:I4"/>
    <mergeCell ref="B12:E12"/>
    <mergeCell ref="F12:I12"/>
    <mergeCell ref="B13:E13"/>
    <mergeCell ref="F13:I13"/>
    <mergeCell ref="H6:I6"/>
    <mergeCell ref="F6:G6"/>
    <mergeCell ref="B9:E9"/>
    <mergeCell ref="F9:I9"/>
    <mergeCell ref="B10:E10"/>
    <mergeCell ref="F10:I10"/>
  </mergeCells>
  <phoneticPr fontId="4"/>
  <pageMargins left="0.7" right="0.7" top="0.75" bottom="0.75" header="0.3" footer="0.3"/>
  <pageSetup paperSize="9" scale="97" orientation="portrait" r:id="rId1"/>
  <rowBreaks count="1" manualBreakCount="1">
    <brk id="29"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4CD51C-0230-4F6A-BC10-EB9B401DC07D}">
  <dimension ref="B1:K33"/>
  <sheetViews>
    <sheetView view="pageBreakPreview" topLeftCell="A13" zoomScaleNormal="100" zoomScaleSheetLayoutView="100" workbookViewId="0">
      <selection activeCell="B4" sqref="B4:J4"/>
    </sheetView>
  </sheetViews>
  <sheetFormatPr defaultRowHeight="18.75" x14ac:dyDescent="0.4"/>
  <cols>
    <col min="1" max="1" width="1.25" customWidth="1"/>
    <col min="2" max="2" width="24" customWidth="1"/>
    <col min="3" max="6" width="4.875" customWidth="1"/>
    <col min="7" max="7" width="4.5" customWidth="1"/>
    <col min="8" max="8" width="8.5" customWidth="1"/>
    <col min="9" max="10" width="10.5" customWidth="1"/>
    <col min="11" max="11" width="1.25" customWidth="1"/>
  </cols>
  <sheetData>
    <row r="1" spans="2:11" ht="19.5" thickBot="1" x14ac:dyDescent="0.45">
      <c r="B1" s="25" t="s">
        <v>48</v>
      </c>
      <c r="C1" s="25"/>
      <c r="D1" s="25"/>
      <c r="E1" s="25"/>
      <c r="F1" s="25"/>
      <c r="G1" s="25"/>
      <c r="H1" s="25"/>
      <c r="I1" s="25"/>
      <c r="K1" s="80"/>
    </row>
    <row r="2" spans="2:11" ht="19.5" thickBot="1" x14ac:dyDescent="0.45">
      <c r="B2" s="25"/>
      <c r="C2" s="25"/>
      <c r="D2" s="25"/>
      <c r="E2" s="25"/>
      <c r="F2" s="24"/>
      <c r="G2" s="24"/>
      <c r="H2" s="10" t="s">
        <v>166</v>
      </c>
      <c r="I2" s="10" t="s">
        <v>182</v>
      </c>
      <c r="J2" s="10" t="s">
        <v>168</v>
      </c>
      <c r="K2" s="81"/>
    </row>
    <row r="3" spans="2:11" x14ac:dyDescent="0.4">
      <c r="B3" s="25"/>
      <c r="C3" s="25"/>
      <c r="D3" s="25"/>
      <c r="E3" s="25"/>
      <c r="F3" s="25"/>
      <c r="G3" s="25"/>
      <c r="H3" s="25"/>
      <c r="I3" s="25"/>
      <c r="K3" s="80"/>
    </row>
    <row r="4" spans="2:11" x14ac:dyDescent="0.4">
      <c r="B4" s="249" t="s">
        <v>265</v>
      </c>
      <c r="C4" s="249"/>
      <c r="D4" s="249"/>
      <c r="E4" s="249"/>
      <c r="F4" s="249"/>
      <c r="G4" s="249"/>
      <c r="H4" s="249"/>
      <c r="I4" s="249"/>
      <c r="J4" s="249"/>
      <c r="K4" s="82"/>
    </row>
    <row r="5" spans="2:11" ht="19.5" thickBot="1" x14ac:dyDescent="0.45">
      <c r="B5" s="27"/>
      <c r="C5" s="27"/>
      <c r="D5" s="27"/>
      <c r="E5" s="27"/>
      <c r="F5" s="27"/>
      <c r="G5" s="27"/>
      <c r="H5" s="27"/>
      <c r="I5" s="28"/>
      <c r="K5" s="80"/>
    </row>
    <row r="6" spans="2:11" ht="19.5" thickBot="1" x14ac:dyDescent="0.45">
      <c r="B6" s="25"/>
      <c r="C6" s="25"/>
      <c r="D6" s="25"/>
      <c r="E6" s="25"/>
      <c r="F6" s="25"/>
      <c r="G6" s="211" t="s">
        <v>171</v>
      </c>
      <c r="H6" s="212"/>
      <c r="I6" s="209" t="s">
        <v>29</v>
      </c>
      <c r="J6" s="210"/>
      <c r="K6" s="83"/>
    </row>
    <row r="7" spans="2:11" ht="19.5" thickBot="1" x14ac:dyDescent="0.45">
      <c r="B7" s="25" t="s">
        <v>49</v>
      </c>
      <c r="C7" s="25"/>
      <c r="D7" s="25"/>
      <c r="E7" s="25"/>
      <c r="F7" s="25"/>
      <c r="G7" s="25"/>
      <c r="H7" s="25"/>
      <c r="I7" s="25"/>
      <c r="J7" s="25"/>
      <c r="K7" s="84"/>
    </row>
    <row r="8" spans="2:11" x14ac:dyDescent="0.4">
      <c r="B8" s="122" t="s">
        <v>50</v>
      </c>
      <c r="C8" s="256" t="s">
        <v>138</v>
      </c>
      <c r="D8" s="257"/>
      <c r="E8" s="256" t="s">
        <v>139</v>
      </c>
      <c r="F8" s="257"/>
      <c r="G8" s="256" t="s">
        <v>140</v>
      </c>
      <c r="H8" s="257"/>
      <c r="I8" s="256" t="s">
        <v>51</v>
      </c>
      <c r="J8" s="258"/>
      <c r="K8" s="85"/>
    </row>
    <row r="9" spans="2:11" x14ac:dyDescent="0.4">
      <c r="B9" s="42" t="s">
        <v>52</v>
      </c>
      <c r="C9" s="250">
        <f>第1号様式!H19</f>
        <v>30000</v>
      </c>
      <c r="D9" s="251"/>
      <c r="E9" s="252"/>
      <c r="F9" s="253"/>
      <c r="G9" s="252">
        <f>C9-E9</f>
        <v>30000</v>
      </c>
      <c r="H9" s="253"/>
      <c r="I9" s="254"/>
      <c r="J9" s="255"/>
      <c r="K9" s="85"/>
    </row>
    <row r="10" spans="2:11" ht="27" x14ac:dyDescent="0.4">
      <c r="B10" s="43" t="s">
        <v>53</v>
      </c>
      <c r="C10" s="250">
        <f>第1号様式!H21</f>
        <v>250000</v>
      </c>
      <c r="D10" s="251"/>
      <c r="E10" s="252"/>
      <c r="F10" s="253"/>
      <c r="G10" s="252">
        <f t="shared" ref="G10:G17" si="0">C10-E10</f>
        <v>250000</v>
      </c>
      <c r="H10" s="253"/>
      <c r="I10" s="254"/>
      <c r="J10" s="255"/>
      <c r="K10" s="85"/>
    </row>
    <row r="11" spans="2:11" ht="27" x14ac:dyDescent="0.4">
      <c r="B11" s="43" t="s">
        <v>54</v>
      </c>
      <c r="C11" s="250">
        <f>第1号様式!H23</f>
        <v>9000</v>
      </c>
      <c r="D11" s="251"/>
      <c r="E11" s="252"/>
      <c r="F11" s="253"/>
      <c r="G11" s="252">
        <f t="shared" si="0"/>
        <v>9000</v>
      </c>
      <c r="H11" s="253"/>
      <c r="I11" s="254"/>
      <c r="J11" s="255"/>
      <c r="K11" s="85"/>
    </row>
    <row r="12" spans="2:11" x14ac:dyDescent="0.4">
      <c r="B12" s="42" t="s">
        <v>55</v>
      </c>
      <c r="C12" s="250">
        <f>第1号様式!H26</f>
        <v>240000</v>
      </c>
      <c r="D12" s="251"/>
      <c r="E12" s="252"/>
      <c r="F12" s="253"/>
      <c r="G12" s="252">
        <f t="shared" si="0"/>
        <v>240000</v>
      </c>
      <c r="H12" s="253"/>
      <c r="I12" s="254"/>
      <c r="J12" s="255"/>
      <c r="K12" s="85"/>
    </row>
    <row r="13" spans="2:11" ht="27" x14ac:dyDescent="0.4">
      <c r="B13" s="43" t="s">
        <v>56</v>
      </c>
      <c r="C13" s="250">
        <v>30000</v>
      </c>
      <c r="D13" s="251"/>
      <c r="E13" s="252"/>
      <c r="F13" s="253"/>
      <c r="G13" s="252">
        <f t="shared" si="0"/>
        <v>30000</v>
      </c>
      <c r="H13" s="253"/>
      <c r="I13" s="254"/>
      <c r="J13" s="255"/>
      <c r="K13" s="85"/>
    </row>
    <row r="14" spans="2:11" ht="27" x14ac:dyDescent="0.4">
      <c r="B14" s="43" t="s">
        <v>57</v>
      </c>
      <c r="C14" s="250">
        <v>20000</v>
      </c>
      <c r="D14" s="251"/>
      <c r="E14" s="252"/>
      <c r="F14" s="253"/>
      <c r="G14" s="252">
        <f t="shared" si="0"/>
        <v>20000</v>
      </c>
      <c r="H14" s="253"/>
      <c r="I14" s="254"/>
      <c r="J14" s="255"/>
      <c r="K14" s="85"/>
    </row>
    <row r="15" spans="2:11" x14ac:dyDescent="0.4">
      <c r="B15" s="108" t="s">
        <v>183</v>
      </c>
      <c r="C15" s="259">
        <v>14000</v>
      </c>
      <c r="D15" s="260"/>
      <c r="E15" s="252"/>
      <c r="F15" s="253"/>
      <c r="G15" s="252">
        <f t="shared" si="0"/>
        <v>14000</v>
      </c>
      <c r="H15" s="253"/>
      <c r="I15" s="254"/>
      <c r="J15" s="255"/>
      <c r="K15" s="85"/>
    </row>
    <row r="16" spans="2:11" ht="19.5" thickBot="1" x14ac:dyDescent="0.45">
      <c r="B16" s="94"/>
      <c r="C16" s="261"/>
      <c r="D16" s="262"/>
      <c r="E16" s="261"/>
      <c r="F16" s="262"/>
      <c r="G16" s="261">
        <f t="shared" si="0"/>
        <v>0</v>
      </c>
      <c r="H16" s="262"/>
      <c r="I16" s="263"/>
      <c r="J16" s="264"/>
      <c r="K16" s="85"/>
    </row>
    <row r="17" spans="2:11" ht="20.25" thickTop="1" thickBot="1" x14ac:dyDescent="0.45">
      <c r="B17" s="93" t="s">
        <v>58</v>
      </c>
      <c r="C17" s="265">
        <f>SUM(C9:D16)</f>
        <v>593000</v>
      </c>
      <c r="D17" s="266"/>
      <c r="E17" s="265">
        <f>SUM(E8:F16)</f>
        <v>0</v>
      </c>
      <c r="F17" s="266"/>
      <c r="G17" s="265">
        <f t="shared" si="0"/>
        <v>593000</v>
      </c>
      <c r="H17" s="266"/>
      <c r="I17" s="267"/>
      <c r="J17" s="268"/>
      <c r="K17" s="85"/>
    </row>
    <row r="18" spans="2:11" x14ac:dyDescent="0.4">
      <c r="B18" s="25"/>
      <c r="C18" s="25"/>
      <c r="D18" s="25"/>
      <c r="E18" s="25"/>
      <c r="F18" s="25"/>
      <c r="G18" s="25"/>
      <c r="H18" s="25"/>
      <c r="I18" s="25"/>
      <c r="J18" s="25"/>
      <c r="K18" s="84"/>
    </row>
    <row r="19" spans="2:11" ht="19.5" thickBot="1" x14ac:dyDescent="0.45">
      <c r="B19" s="26" t="s">
        <v>59</v>
      </c>
      <c r="C19" s="26"/>
      <c r="D19" s="25"/>
      <c r="E19" s="25"/>
      <c r="F19" s="25"/>
      <c r="G19" s="25"/>
      <c r="H19" s="25"/>
      <c r="I19" s="25"/>
      <c r="J19" s="25"/>
      <c r="K19" s="84"/>
    </row>
    <row r="20" spans="2:11" x14ac:dyDescent="0.4">
      <c r="B20" s="122" t="s">
        <v>60</v>
      </c>
      <c r="C20" s="256" t="s">
        <v>138</v>
      </c>
      <c r="D20" s="257"/>
      <c r="E20" s="256" t="s">
        <v>139</v>
      </c>
      <c r="F20" s="257"/>
      <c r="G20" s="256" t="s">
        <v>140</v>
      </c>
      <c r="H20" s="257"/>
      <c r="I20" s="256" t="s">
        <v>51</v>
      </c>
      <c r="J20" s="258"/>
      <c r="K20" s="85"/>
    </row>
    <row r="21" spans="2:11" x14ac:dyDescent="0.4">
      <c r="B21" s="42" t="s">
        <v>61</v>
      </c>
      <c r="C21" s="250">
        <v>47000</v>
      </c>
      <c r="D21" s="251"/>
      <c r="E21" s="252"/>
      <c r="F21" s="253"/>
      <c r="G21" s="252">
        <f>C21-E21</f>
        <v>47000</v>
      </c>
      <c r="H21" s="253"/>
      <c r="I21" s="254"/>
      <c r="J21" s="255"/>
      <c r="K21" s="85"/>
    </row>
    <row r="22" spans="2:11" x14ac:dyDescent="0.4">
      <c r="B22" s="42" t="s">
        <v>148</v>
      </c>
      <c r="C22" s="250">
        <v>177000</v>
      </c>
      <c r="D22" s="251"/>
      <c r="E22" s="252"/>
      <c r="F22" s="253"/>
      <c r="G22" s="252">
        <f t="shared" ref="G22:G33" si="1">C22-E22</f>
        <v>177000</v>
      </c>
      <c r="H22" s="253"/>
      <c r="I22" s="254"/>
      <c r="J22" s="255"/>
      <c r="K22" s="85"/>
    </row>
    <row r="23" spans="2:11" x14ac:dyDescent="0.4">
      <c r="B23" s="42" t="s">
        <v>62</v>
      </c>
      <c r="C23" s="250">
        <v>38000</v>
      </c>
      <c r="D23" s="251"/>
      <c r="E23" s="252"/>
      <c r="F23" s="253"/>
      <c r="G23" s="252">
        <f t="shared" si="1"/>
        <v>38000</v>
      </c>
      <c r="H23" s="253"/>
      <c r="I23" s="254"/>
      <c r="J23" s="255"/>
      <c r="K23" s="85"/>
    </row>
    <row r="24" spans="2:11" x14ac:dyDescent="0.4">
      <c r="B24" s="42" t="s">
        <v>63</v>
      </c>
      <c r="C24" s="250">
        <v>53000</v>
      </c>
      <c r="D24" s="251"/>
      <c r="E24" s="252"/>
      <c r="F24" s="253"/>
      <c r="G24" s="252">
        <f t="shared" si="1"/>
        <v>53000</v>
      </c>
      <c r="H24" s="253"/>
      <c r="I24" s="254"/>
      <c r="J24" s="255"/>
      <c r="K24" s="85"/>
    </row>
    <row r="25" spans="2:11" x14ac:dyDescent="0.4">
      <c r="B25" s="42" t="s">
        <v>64</v>
      </c>
      <c r="C25" s="250">
        <v>32000</v>
      </c>
      <c r="D25" s="251"/>
      <c r="E25" s="252"/>
      <c r="F25" s="253"/>
      <c r="G25" s="252">
        <f t="shared" si="1"/>
        <v>32000</v>
      </c>
      <c r="H25" s="253"/>
      <c r="I25" s="254"/>
      <c r="J25" s="255"/>
      <c r="K25" s="85"/>
    </row>
    <row r="26" spans="2:11" x14ac:dyDescent="0.4">
      <c r="B26" s="42" t="s">
        <v>65</v>
      </c>
      <c r="C26" s="250">
        <v>1000</v>
      </c>
      <c r="D26" s="251"/>
      <c r="E26" s="252"/>
      <c r="F26" s="253"/>
      <c r="G26" s="252">
        <f t="shared" si="1"/>
        <v>1000</v>
      </c>
      <c r="H26" s="253"/>
      <c r="I26" s="254"/>
      <c r="J26" s="255"/>
      <c r="K26" s="85"/>
    </row>
    <row r="27" spans="2:11" x14ac:dyDescent="0.4">
      <c r="B27" s="42" t="s">
        <v>66</v>
      </c>
      <c r="C27" s="250">
        <v>5000</v>
      </c>
      <c r="D27" s="251"/>
      <c r="E27" s="252"/>
      <c r="F27" s="253"/>
      <c r="G27" s="252">
        <f t="shared" si="1"/>
        <v>5000</v>
      </c>
      <c r="H27" s="253"/>
      <c r="I27" s="254"/>
      <c r="J27" s="255"/>
      <c r="K27" s="85"/>
    </row>
    <row r="28" spans="2:11" ht="44.25" customHeight="1" x14ac:dyDescent="0.4">
      <c r="B28" s="42" t="s">
        <v>67</v>
      </c>
      <c r="C28" s="250">
        <v>240000</v>
      </c>
      <c r="D28" s="251"/>
      <c r="E28" s="252"/>
      <c r="F28" s="253"/>
      <c r="G28" s="252">
        <f t="shared" si="1"/>
        <v>240000</v>
      </c>
      <c r="H28" s="253"/>
      <c r="I28" s="269" t="s">
        <v>264</v>
      </c>
      <c r="J28" s="270"/>
      <c r="K28" s="86"/>
    </row>
    <row r="29" spans="2:11" x14ac:dyDescent="0.4">
      <c r="B29" s="42"/>
      <c r="C29" s="252"/>
      <c r="D29" s="253"/>
      <c r="E29" s="252"/>
      <c r="F29" s="253"/>
      <c r="G29" s="252">
        <f t="shared" si="1"/>
        <v>0</v>
      </c>
      <c r="H29" s="253"/>
      <c r="I29" s="254"/>
      <c r="J29" s="255"/>
      <c r="K29" s="85"/>
    </row>
    <row r="30" spans="2:11" x14ac:dyDescent="0.4">
      <c r="B30" s="42"/>
      <c r="C30" s="252"/>
      <c r="D30" s="253"/>
      <c r="E30" s="252"/>
      <c r="F30" s="253"/>
      <c r="G30" s="252">
        <f t="shared" si="1"/>
        <v>0</v>
      </c>
      <c r="H30" s="253"/>
      <c r="I30" s="254"/>
      <c r="J30" s="255"/>
      <c r="K30" s="85"/>
    </row>
    <row r="31" spans="2:11" x14ac:dyDescent="0.4">
      <c r="B31" s="42"/>
      <c r="C31" s="252"/>
      <c r="D31" s="253"/>
      <c r="E31" s="252"/>
      <c r="F31" s="253"/>
      <c r="G31" s="252">
        <f t="shared" si="1"/>
        <v>0</v>
      </c>
      <c r="H31" s="253"/>
      <c r="I31" s="254"/>
      <c r="J31" s="255"/>
      <c r="K31" s="85"/>
    </row>
    <row r="32" spans="2:11" ht="19.5" thickBot="1" x14ac:dyDescent="0.45">
      <c r="B32" s="96"/>
      <c r="C32" s="261"/>
      <c r="D32" s="262"/>
      <c r="E32" s="261"/>
      <c r="F32" s="262"/>
      <c r="G32" s="261">
        <f t="shared" si="1"/>
        <v>0</v>
      </c>
      <c r="H32" s="262"/>
      <c r="I32" s="263"/>
      <c r="J32" s="264"/>
      <c r="K32" s="85"/>
    </row>
    <row r="33" spans="2:11" ht="20.25" thickTop="1" thickBot="1" x14ac:dyDescent="0.45">
      <c r="B33" s="95" t="s">
        <v>58</v>
      </c>
      <c r="C33" s="265">
        <f>SUM(C21:D32)</f>
        <v>593000</v>
      </c>
      <c r="D33" s="266"/>
      <c r="E33" s="265">
        <f>SUM(E21:F32)</f>
        <v>0</v>
      </c>
      <c r="F33" s="266"/>
      <c r="G33" s="265">
        <f t="shared" si="1"/>
        <v>593000</v>
      </c>
      <c r="H33" s="266"/>
      <c r="I33" s="267"/>
      <c r="J33" s="268"/>
      <c r="K33" s="85"/>
    </row>
  </sheetData>
  <mergeCells count="99">
    <mergeCell ref="C33:D33"/>
    <mergeCell ref="E33:F33"/>
    <mergeCell ref="G33:H33"/>
    <mergeCell ref="I29:J29"/>
    <mergeCell ref="I30:J30"/>
    <mergeCell ref="I31:J31"/>
    <mergeCell ref="I32:J32"/>
    <mergeCell ref="I33:J33"/>
    <mergeCell ref="C31:D31"/>
    <mergeCell ref="E31:F31"/>
    <mergeCell ref="G31:H31"/>
    <mergeCell ref="C32:D32"/>
    <mergeCell ref="E32:F32"/>
    <mergeCell ref="G32:H32"/>
    <mergeCell ref="C29:D29"/>
    <mergeCell ref="E29:F29"/>
    <mergeCell ref="C30:D30"/>
    <mergeCell ref="E30:F30"/>
    <mergeCell ref="G30:H30"/>
    <mergeCell ref="C27:D27"/>
    <mergeCell ref="E27:F27"/>
    <mergeCell ref="G27:H27"/>
    <mergeCell ref="C28:D28"/>
    <mergeCell ref="E28:F28"/>
    <mergeCell ref="G28:H28"/>
    <mergeCell ref="I28:J28"/>
    <mergeCell ref="G29:H29"/>
    <mergeCell ref="C26:D26"/>
    <mergeCell ref="E26:F26"/>
    <mergeCell ref="G26:H26"/>
    <mergeCell ref="I26:J26"/>
    <mergeCell ref="I27:J27"/>
    <mergeCell ref="C24:D24"/>
    <mergeCell ref="E24:F24"/>
    <mergeCell ref="G24:H24"/>
    <mergeCell ref="I24:J24"/>
    <mergeCell ref="C25:D25"/>
    <mergeCell ref="E25:F25"/>
    <mergeCell ref="G25:H25"/>
    <mergeCell ref="I25:J25"/>
    <mergeCell ref="C22:D22"/>
    <mergeCell ref="E22:F22"/>
    <mergeCell ref="G22:H22"/>
    <mergeCell ref="I22:J22"/>
    <mergeCell ref="C23:D23"/>
    <mergeCell ref="E23:F23"/>
    <mergeCell ref="G23:H23"/>
    <mergeCell ref="I23:J23"/>
    <mergeCell ref="C20:D20"/>
    <mergeCell ref="E20:F20"/>
    <mergeCell ref="G20:H20"/>
    <mergeCell ref="I20:J20"/>
    <mergeCell ref="C21:D21"/>
    <mergeCell ref="E21:F21"/>
    <mergeCell ref="G21:H21"/>
    <mergeCell ref="I21:J21"/>
    <mergeCell ref="C16:D16"/>
    <mergeCell ref="E16:F16"/>
    <mergeCell ref="G16:H16"/>
    <mergeCell ref="I16:J16"/>
    <mergeCell ref="C17:D17"/>
    <mergeCell ref="E17:F17"/>
    <mergeCell ref="G17:H17"/>
    <mergeCell ref="I17:J17"/>
    <mergeCell ref="C14:D14"/>
    <mergeCell ref="E14:F14"/>
    <mergeCell ref="G14:H14"/>
    <mergeCell ref="I14:J14"/>
    <mergeCell ref="C15:D15"/>
    <mergeCell ref="E15:F15"/>
    <mergeCell ref="G15:H15"/>
    <mergeCell ref="I15:J15"/>
    <mergeCell ref="C12:D12"/>
    <mergeCell ref="E12:F12"/>
    <mergeCell ref="G12:H12"/>
    <mergeCell ref="I12:J12"/>
    <mergeCell ref="C13:D13"/>
    <mergeCell ref="E13:F13"/>
    <mergeCell ref="G13:H13"/>
    <mergeCell ref="I13:J13"/>
    <mergeCell ref="C10:D10"/>
    <mergeCell ref="E10:F10"/>
    <mergeCell ref="G10:H10"/>
    <mergeCell ref="I10:J10"/>
    <mergeCell ref="C11:D11"/>
    <mergeCell ref="E11:F11"/>
    <mergeCell ref="G11:H11"/>
    <mergeCell ref="I11:J11"/>
    <mergeCell ref="B4:J4"/>
    <mergeCell ref="C9:D9"/>
    <mergeCell ref="E9:F9"/>
    <mergeCell ref="G9:H9"/>
    <mergeCell ref="I9:J9"/>
    <mergeCell ref="G6:H6"/>
    <mergeCell ref="I6:J6"/>
    <mergeCell ref="C8:D8"/>
    <mergeCell ref="E8:F8"/>
    <mergeCell ref="G8:H8"/>
    <mergeCell ref="I8:J8"/>
  </mergeCells>
  <phoneticPr fontId="4"/>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5BAD5-1006-4C75-BD15-EBAB8059F7A6}">
  <dimension ref="B1:O27"/>
  <sheetViews>
    <sheetView view="pageBreakPreview" topLeftCell="A28" zoomScaleNormal="100" zoomScaleSheetLayoutView="100" workbookViewId="0">
      <selection activeCell="Q15" sqref="Q15"/>
    </sheetView>
  </sheetViews>
  <sheetFormatPr defaultRowHeight="18.75" x14ac:dyDescent="0.4"/>
  <cols>
    <col min="1" max="1" width="1.25" customWidth="1"/>
    <col min="2" max="2" width="3" customWidth="1"/>
    <col min="3" max="3" width="16.625" customWidth="1"/>
    <col min="4" max="4" width="11.25" customWidth="1"/>
    <col min="5" max="5" width="18.5" customWidth="1"/>
    <col min="6" max="13" width="8.75" customWidth="1"/>
    <col min="14" max="14" width="1.375" style="80" customWidth="1"/>
  </cols>
  <sheetData>
    <row r="1" spans="2:15" ht="19.5" thickBot="1" x14ac:dyDescent="0.45">
      <c r="B1" s="35" t="s">
        <v>90</v>
      </c>
      <c r="C1" s="1"/>
      <c r="D1" s="1"/>
      <c r="E1" s="1"/>
      <c r="F1" s="1"/>
      <c r="G1" s="1"/>
      <c r="H1" s="1"/>
      <c r="I1" s="1"/>
      <c r="J1" s="1"/>
      <c r="K1" s="1"/>
      <c r="L1" s="1"/>
      <c r="M1" s="1"/>
      <c r="N1" s="87"/>
      <c r="O1" s="1"/>
    </row>
    <row r="2" spans="2:15" ht="19.5" thickBot="1" x14ac:dyDescent="0.45">
      <c r="B2" s="29"/>
      <c r="C2" s="1"/>
      <c r="D2" s="1"/>
      <c r="E2" s="1"/>
      <c r="F2" s="1"/>
      <c r="G2" s="1"/>
      <c r="H2" s="1"/>
      <c r="I2" s="24"/>
      <c r="J2" s="24"/>
      <c r="K2" s="10" t="s">
        <v>166</v>
      </c>
      <c r="L2" s="10" t="s">
        <v>189</v>
      </c>
      <c r="M2" s="10" t="s">
        <v>168</v>
      </c>
      <c r="N2" s="81"/>
      <c r="O2" s="1"/>
    </row>
    <row r="3" spans="2:15" x14ac:dyDescent="0.4">
      <c r="B3" s="192" t="s">
        <v>266</v>
      </c>
      <c r="C3" s="192"/>
      <c r="D3" s="192"/>
      <c r="E3" s="192"/>
      <c r="F3" s="192"/>
      <c r="G3" s="192"/>
      <c r="H3" s="192"/>
      <c r="I3" s="192"/>
      <c r="J3" s="192"/>
      <c r="K3" s="192"/>
      <c r="L3" s="192"/>
      <c r="M3" s="192"/>
      <c r="N3" s="88"/>
      <c r="O3" s="1"/>
    </row>
    <row r="4" spans="2:15" ht="19.5" thickBot="1" x14ac:dyDescent="0.45">
      <c r="B4" s="34"/>
      <c r="C4" s="34"/>
      <c r="D4" s="34"/>
      <c r="E4" s="34"/>
      <c r="F4" s="34"/>
      <c r="G4" s="34"/>
      <c r="H4" s="34"/>
      <c r="I4" s="34"/>
      <c r="J4" s="34"/>
      <c r="K4" s="34"/>
      <c r="L4" s="34"/>
      <c r="M4" s="34"/>
      <c r="N4" s="88"/>
      <c r="O4" s="1"/>
    </row>
    <row r="5" spans="2:15" ht="19.5" thickBot="1" x14ac:dyDescent="0.45">
      <c r="B5" s="41"/>
      <c r="C5" s="1"/>
      <c r="D5" s="1"/>
      <c r="E5" s="1"/>
      <c r="F5" s="1"/>
      <c r="G5" s="1"/>
      <c r="H5" s="150"/>
      <c r="I5" s="211" t="s">
        <v>171</v>
      </c>
      <c r="J5" s="212"/>
      <c r="K5" s="209" t="s">
        <v>254</v>
      </c>
      <c r="L5" s="271"/>
      <c r="M5" s="210"/>
      <c r="N5" s="83"/>
      <c r="O5" s="1"/>
    </row>
    <row r="6" spans="2:15" ht="42.75" thickBot="1" x14ac:dyDescent="0.45">
      <c r="B6" s="41"/>
      <c r="C6" s="209" t="s">
        <v>261</v>
      </c>
      <c r="D6" s="210"/>
      <c r="E6" s="102">
        <f>SUM(M13:M27)</f>
        <v>120</v>
      </c>
      <c r="F6" s="1" t="s">
        <v>92</v>
      </c>
      <c r="G6" s="1"/>
      <c r="H6" s="40"/>
      <c r="I6" s="40"/>
      <c r="J6" s="40"/>
      <c r="K6" s="40"/>
      <c r="L6" s="40"/>
      <c r="M6" s="40"/>
      <c r="N6" s="83"/>
      <c r="O6" s="1"/>
    </row>
    <row r="7" spans="2:15" x14ac:dyDescent="0.4">
      <c r="B7" s="41"/>
      <c r="C7" s="1"/>
      <c r="D7" s="1"/>
      <c r="E7" s="1"/>
      <c r="F7" s="1"/>
      <c r="G7" s="1"/>
      <c r="H7" s="40"/>
      <c r="I7" s="40"/>
      <c r="J7" s="40"/>
      <c r="K7" s="40"/>
      <c r="L7" s="40"/>
      <c r="M7" s="40"/>
      <c r="N7" s="83"/>
      <c r="O7" s="1"/>
    </row>
    <row r="8" spans="2:15" x14ac:dyDescent="0.4">
      <c r="B8" s="37" t="s">
        <v>299</v>
      </c>
      <c r="C8" s="37"/>
      <c r="D8" s="37"/>
      <c r="E8" s="37"/>
      <c r="F8" s="37"/>
      <c r="G8" s="37"/>
      <c r="H8" s="37"/>
      <c r="I8" s="37"/>
      <c r="J8" s="37"/>
      <c r="K8" s="37"/>
      <c r="L8" s="37"/>
      <c r="M8" s="37"/>
      <c r="N8" s="92"/>
      <c r="O8" s="37"/>
    </row>
    <row r="9" spans="2:15" x14ac:dyDescent="0.4">
      <c r="B9" s="37" t="s">
        <v>300</v>
      </c>
      <c r="C9" s="37"/>
      <c r="D9" s="37"/>
      <c r="E9" s="37"/>
      <c r="F9" s="37"/>
      <c r="G9" s="37"/>
      <c r="H9" s="37"/>
      <c r="I9" s="37"/>
      <c r="J9" s="37"/>
      <c r="K9" s="37"/>
      <c r="L9" s="37"/>
      <c r="M9" s="37"/>
      <c r="N9" s="92"/>
      <c r="O9" s="37"/>
    </row>
    <row r="10" spans="2:15" x14ac:dyDescent="0.4">
      <c r="B10" s="37" t="s">
        <v>301</v>
      </c>
      <c r="C10" s="37"/>
      <c r="D10" s="37"/>
      <c r="E10" s="37"/>
      <c r="F10" s="37"/>
      <c r="G10" s="37"/>
      <c r="H10" s="37"/>
      <c r="I10" s="37"/>
      <c r="J10" s="37"/>
      <c r="K10" s="37"/>
      <c r="L10" s="37"/>
      <c r="M10" s="37"/>
      <c r="N10" s="92"/>
      <c r="O10" s="37"/>
    </row>
    <row r="11" spans="2:15" ht="19.5" thickBot="1" x14ac:dyDescent="0.45">
      <c r="B11" s="37" t="s">
        <v>302</v>
      </c>
      <c r="C11" s="155"/>
      <c r="D11" s="155"/>
      <c r="E11" s="155"/>
      <c r="F11" s="155"/>
      <c r="G11" s="155"/>
      <c r="H11" s="155"/>
      <c r="I11" s="155"/>
      <c r="J11" s="155"/>
      <c r="K11" s="155"/>
      <c r="L11" s="155"/>
      <c r="M11" s="155"/>
    </row>
    <row r="12" spans="2:15" ht="28.5" customHeight="1" x14ac:dyDescent="0.4">
      <c r="B12" s="123" t="s">
        <v>81</v>
      </c>
      <c r="C12" s="124" t="s">
        <v>86</v>
      </c>
      <c r="D12" s="124" t="s">
        <v>87</v>
      </c>
      <c r="E12" s="124" t="s">
        <v>91</v>
      </c>
      <c r="F12" s="124" t="s">
        <v>257</v>
      </c>
      <c r="G12" s="124" t="s">
        <v>88</v>
      </c>
      <c r="H12" s="124" t="s">
        <v>258</v>
      </c>
      <c r="I12" s="124" t="s">
        <v>89</v>
      </c>
      <c r="J12" s="124" t="s">
        <v>259</v>
      </c>
      <c r="K12" s="124" t="s">
        <v>260</v>
      </c>
      <c r="L12" s="147" t="s">
        <v>255</v>
      </c>
      <c r="M12" s="125" t="s">
        <v>256</v>
      </c>
      <c r="N12" s="89"/>
      <c r="O12" s="1"/>
    </row>
    <row r="13" spans="2:15" ht="48" x14ac:dyDescent="0.4">
      <c r="B13" s="126">
        <v>1</v>
      </c>
      <c r="C13" s="110" t="s">
        <v>184</v>
      </c>
      <c r="D13" s="115" t="s">
        <v>303</v>
      </c>
      <c r="E13" s="115" t="s">
        <v>304</v>
      </c>
      <c r="F13" s="109" t="s">
        <v>170</v>
      </c>
      <c r="G13" s="109" t="s">
        <v>170</v>
      </c>
      <c r="H13" s="109" t="s">
        <v>170</v>
      </c>
      <c r="I13" s="109" t="s">
        <v>170</v>
      </c>
      <c r="J13" s="109" t="s">
        <v>170</v>
      </c>
      <c r="K13" s="109" t="s">
        <v>170</v>
      </c>
      <c r="L13" s="157">
        <v>24</v>
      </c>
      <c r="M13" s="157">
        <v>24</v>
      </c>
      <c r="N13" s="90"/>
      <c r="O13" s="1"/>
    </row>
    <row r="14" spans="2:15" ht="48" x14ac:dyDescent="0.4">
      <c r="B14" s="126">
        <v>2</v>
      </c>
      <c r="C14" s="110" t="s">
        <v>185</v>
      </c>
      <c r="D14" s="115" t="s">
        <v>229</v>
      </c>
      <c r="E14" s="115" t="s">
        <v>253</v>
      </c>
      <c r="F14" s="109" t="s">
        <v>170</v>
      </c>
      <c r="G14" s="109" t="s">
        <v>170</v>
      </c>
      <c r="H14" s="109" t="s">
        <v>170</v>
      </c>
      <c r="I14" s="109" t="s">
        <v>170</v>
      </c>
      <c r="J14" s="109" t="s">
        <v>170</v>
      </c>
      <c r="K14" s="109" t="s">
        <v>170</v>
      </c>
      <c r="L14" s="157">
        <v>24</v>
      </c>
      <c r="M14" s="157">
        <v>24</v>
      </c>
      <c r="N14" s="91"/>
      <c r="O14" s="1"/>
    </row>
    <row r="15" spans="2:15" ht="48" x14ac:dyDescent="0.4">
      <c r="B15" s="126">
        <v>3</v>
      </c>
      <c r="C15" s="110" t="s">
        <v>186</v>
      </c>
      <c r="D15" s="115" t="s">
        <v>303</v>
      </c>
      <c r="E15" s="115" t="s">
        <v>304</v>
      </c>
      <c r="F15" s="109" t="s">
        <v>170</v>
      </c>
      <c r="G15" s="109" t="s">
        <v>170</v>
      </c>
      <c r="H15" s="109" t="s">
        <v>170</v>
      </c>
      <c r="I15" s="109" t="s">
        <v>170</v>
      </c>
      <c r="J15" s="109" t="s">
        <v>170</v>
      </c>
      <c r="K15" s="109" t="s">
        <v>170</v>
      </c>
      <c r="L15" s="158">
        <v>48</v>
      </c>
      <c r="M15" s="157">
        <v>24</v>
      </c>
      <c r="N15" s="91"/>
      <c r="O15" s="1"/>
    </row>
    <row r="16" spans="2:15" ht="48" x14ac:dyDescent="0.4">
      <c r="B16" s="126">
        <v>4</v>
      </c>
      <c r="C16" s="110" t="s">
        <v>187</v>
      </c>
      <c r="D16" s="115" t="s">
        <v>303</v>
      </c>
      <c r="E16" s="115" t="s">
        <v>304</v>
      </c>
      <c r="F16" s="109" t="s">
        <v>170</v>
      </c>
      <c r="G16" s="109" t="s">
        <v>170</v>
      </c>
      <c r="H16" s="109" t="s">
        <v>170</v>
      </c>
      <c r="I16" s="109" t="s">
        <v>170</v>
      </c>
      <c r="J16" s="109" t="s">
        <v>170</v>
      </c>
      <c r="K16" s="109" t="s">
        <v>170</v>
      </c>
      <c r="L16" s="158">
        <v>48</v>
      </c>
      <c r="M16" s="157">
        <v>24</v>
      </c>
      <c r="N16" s="91"/>
      <c r="O16" s="1"/>
    </row>
    <row r="17" spans="2:15" ht="48" x14ac:dyDescent="0.4">
      <c r="B17" s="126">
        <v>5</v>
      </c>
      <c r="C17" s="110" t="s">
        <v>188</v>
      </c>
      <c r="D17" s="115" t="s">
        <v>303</v>
      </c>
      <c r="E17" s="115" t="s">
        <v>304</v>
      </c>
      <c r="F17" s="109" t="s">
        <v>170</v>
      </c>
      <c r="G17" s="109" t="s">
        <v>170</v>
      </c>
      <c r="H17" s="109" t="s">
        <v>170</v>
      </c>
      <c r="I17" s="109" t="s">
        <v>170</v>
      </c>
      <c r="J17" s="109" t="s">
        <v>170</v>
      </c>
      <c r="K17" s="109" t="s">
        <v>170</v>
      </c>
      <c r="L17" s="158">
        <v>48</v>
      </c>
      <c r="M17" s="157">
        <v>24</v>
      </c>
      <c r="N17" s="91"/>
      <c r="O17" s="1"/>
    </row>
    <row r="18" spans="2:15" ht="48" x14ac:dyDescent="0.4">
      <c r="B18" s="126">
        <v>6</v>
      </c>
      <c r="C18" s="46"/>
      <c r="D18" s="115" t="s">
        <v>229</v>
      </c>
      <c r="E18" s="115" t="s">
        <v>253</v>
      </c>
      <c r="F18" s="46"/>
      <c r="G18" s="46"/>
      <c r="H18" s="46"/>
      <c r="I18" s="46"/>
      <c r="J18" s="46"/>
      <c r="K18" s="46"/>
      <c r="L18" s="148"/>
      <c r="M18" s="47"/>
      <c r="N18" s="91"/>
      <c r="O18" s="1"/>
    </row>
    <row r="19" spans="2:15" ht="48" x14ac:dyDescent="0.4">
      <c r="B19" s="126">
        <v>7</v>
      </c>
      <c r="C19" s="46"/>
      <c r="D19" s="115" t="s">
        <v>229</v>
      </c>
      <c r="E19" s="115" t="s">
        <v>253</v>
      </c>
      <c r="F19" s="46"/>
      <c r="G19" s="46"/>
      <c r="H19" s="46"/>
      <c r="I19" s="46"/>
      <c r="J19" s="46"/>
      <c r="K19" s="46"/>
      <c r="L19" s="148"/>
      <c r="M19" s="47"/>
      <c r="N19" s="91"/>
      <c r="O19" s="1"/>
    </row>
    <row r="20" spans="2:15" ht="48" x14ac:dyDescent="0.4">
      <c r="B20" s="126">
        <v>8</v>
      </c>
      <c r="C20" s="46"/>
      <c r="D20" s="115" t="s">
        <v>229</v>
      </c>
      <c r="E20" s="115" t="s">
        <v>253</v>
      </c>
      <c r="F20" s="46"/>
      <c r="G20" s="46"/>
      <c r="H20" s="46"/>
      <c r="I20" s="46"/>
      <c r="J20" s="46"/>
      <c r="K20" s="46"/>
      <c r="L20" s="148"/>
      <c r="M20" s="47"/>
      <c r="N20" s="91"/>
      <c r="O20" s="1"/>
    </row>
    <row r="21" spans="2:15" ht="48" x14ac:dyDescent="0.4">
      <c r="B21" s="126">
        <v>9</v>
      </c>
      <c r="C21" s="46"/>
      <c r="D21" s="115" t="s">
        <v>229</v>
      </c>
      <c r="E21" s="115" t="s">
        <v>253</v>
      </c>
      <c r="F21" s="46"/>
      <c r="G21" s="46"/>
      <c r="H21" s="46"/>
      <c r="I21" s="46"/>
      <c r="J21" s="46"/>
      <c r="K21" s="46"/>
      <c r="L21" s="148"/>
      <c r="M21" s="47"/>
      <c r="N21" s="91"/>
      <c r="O21" s="1"/>
    </row>
    <row r="22" spans="2:15" ht="48" x14ac:dyDescent="0.4">
      <c r="B22" s="126">
        <v>10</v>
      </c>
      <c r="C22" s="46"/>
      <c r="D22" s="115" t="s">
        <v>229</v>
      </c>
      <c r="E22" s="115" t="s">
        <v>253</v>
      </c>
      <c r="F22" s="46"/>
      <c r="G22" s="46"/>
      <c r="H22" s="46"/>
      <c r="I22" s="46"/>
      <c r="J22" s="46"/>
      <c r="K22" s="46"/>
      <c r="L22" s="148"/>
      <c r="M22" s="47"/>
      <c r="N22" s="91"/>
      <c r="O22" s="1"/>
    </row>
    <row r="23" spans="2:15" ht="48" x14ac:dyDescent="0.4">
      <c r="B23" s="126">
        <v>11</v>
      </c>
      <c r="C23" s="46"/>
      <c r="D23" s="115" t="s">
        <v>229</v>
      </c>
      <c r="E23" s="115" t="s">
        <v>253</v>
      </c>
      <c r="F23" s="46"/>
      <c r="G23" s="46"/>
      <c r="H23" s="46"/>
      <c r="I23" s="46"/>
      <c r="J23" s="46"/>
      <c r="K23" s="46"/>
      <c r="L23" s="148"/>
      <c r="M23" s="47"/>
      <c r="N23" s="91"/>
      <c r="O23" s="1"/>
    </row>
    <row r="24" spans="2:15" ht="48" x14ac:dyDescent="0.4">
      <c r="B24" s="126">
        <v>12</v>
      </c>
      <c r="C24" s="46"/>
      <c r="D24" s="115" t="s">
        <v>229</v>
      </c>
      <c r="E24" s="115" t="s">
        <v>253</v>
      </c>
      <c r="F24" s="46"/>
      <c r="G24" s="46"/>
      <c r="H24" s="46"/>
      <c r="I24" s="46"/>
      <c r="J24" s="46"/>
      <c r="K24" s="46"/>
      <c r="L24" s="148"/>
      <c r="M24" s="47"/>
      <c r="N24" s="91"/>
      <c r="O24" s="1"/>
    </row>
    <row r="25" spans="2:15" ht="48" x14ac:dyDescent="0.4">
      <c r="B25" s="126">
        <v>13</v>
      </c>
      <c r="C25" s="46"/>
      <c r="D25" s="115" t="s">
        <v>229</v>
      </c>
      <c r="E25" s="115" t="s">
        <v>253</v>
      </c>
      <c r="F25" s="46"/>
      <c r="G25" s="46"/>
      <c r="H25" s="46"/>
      <c r="I25" s="46"/>
      <c r="J25" s="46"/>
      <c r="K25" s="46"/>
      <c r="L25" s="148"/>
      <c r="M25" s="47"/>
      <c r="N25" s="91"/>
      <c r="O25" s="1"/>
    </row>
    <row r="26" spans="2:15" ht="48" x14ac:dyDescent="0.4">
      <c r="B26" s="126">
        <v>14</v>
      </c>
      <c r="C26" s="46"/>
      <c r="D26" s="115" t="s">
        <v>229</v>
      </c>
      <c r="E26" s="115" t="s">
        <v>253</v>
      </c>
      <c r="F26" s="46"/>
      <c r="G26" s="46"/>
      <c r="H26" s="46"/>
      <c r="I26" s="46"/>
      <c r="J26" s="46"/>
      <c r="K26" s="46"/>
      <c r="L26" s="148"/>
      <c r="M26" s="47"/>
      <c r="N26" s="91"/>
      <c r="O26" s="1"/>
    </row>
    <row r="27" spans="2:15" ht="48.75" thickBot="1" x14ac:dyDescent="0.45">
      <c r="B27" s="127">
        <v>15</v>
      </c>
      <c r="C27" s="48"/>
      <c r="D27" s="146" t="s">
        <v>229</v>
      </c>
      <c r="E27" s="146" t="s">
        <v>253</v>
      </c>
      <c r="F27" s="48"/>
      <c r="G27" s="48"/>
      <c r="H27" s="48"/>
      <c r="I27" s="48"/>
      <c r="J27" s="48"/>
      <c r="K27" s="48"/>
      <c r="L27" s="149"/>
      <c r="M27" s="49"/>
      <c r="N27" s="91"/>
      <c r="O27" s="1"/>
    </row>
  </sheetData>
  <mergeCells count="4">
    <mergeCell ref="B3:M3"/>
    <mergeCell ref="C6:D6"/>
    <mergeCell ref="K5:M5"/>
    <mergeCell ref="I5:J5"/>
  </mergeCells>
  <phoneticPr fontId="4"/>
  <pageMargins left="0.7" right="0.7" top="0.75" bottom="0.75" header="0.3" footer="0.3"/>
  <pageSetup paperSize="9" scale="97" orientation="landscape" r:id="rId1"/>
  <rowBreaks count="1" manualBreakCount="1">
    <brk id="17" max="1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8F6DC-F899-4705-B6E5-E7FFDB673464}">
  <dimension ref="A1:J45"/>
  <sheetViews>
    <sheetView view="pageBreakPreview" topLeftCell="A16" zoomScaleNormal="100" zoomScaleSheetLayoutView="100" workbookViewId="0">
      <selection activeCell="B24" sqref="B24"/>
    </sheetView>
  </sheetViews>
  <sheetFormatPr defaultRowHeight="18.75" x14ac:dyDescent="0.4"/>
  <cols>
    <col min="1" max="1" width="16.25" customWidth="1"/>
    <col min="2" max="6" width="8.875" customWidth="1"/>
    <col min="7" max="7" width="9.875" customWidth="1"/>
    <col min="8" max="8" width="9.75" customWidth="1"/>
  </cols>
  <sheetData>
    <row r="1" spans="1:8" ht="18.75" customHeight="1" thickBot="1" x14ac:dyDescent="0.45">
      <c r="A1" s="38" t="s">
        <v>93</v>
      </c>
      <c r="B1" s="35"/>
      <c r="C1" s="35"/>
      <c r="D1" s="35"/>
      <c r="E1" s="35"/>
      <c r="F1" s="35"/>
      <c r="G1" s="1"/>
      <c r="H1" s="1"/>
    </row>
    <row r="2" spans="1:8" ht="18.75" customHeight="1" thickBot="1" x14ac:dyDescent="0.45">
      <c r="A2" s="35"/>
      <c r="B2" s="35"/>
      <c r="C2" s="35"/>
      <c r="D2" s="35"/>
      <c r="E2" s="35"/>
      <c r="F2" s="10" t="s">
        <v>166</v>
      </c>
      <c r="G2" s="10" t="s">
        <v>189</v>
      </c>
      <c r="H2" s="10" t="s">
        <v>168</v>
      </c>
    </row>
    <row r="3" spans="1:8" x14ac:dyDescent="0.4">
      <c r="A3" s="1"/>
      <c r="B3" s="1"/>
      <c r="C3" s="1"/>
      <c r="D3" s="1"/>
      <c r="E3" s="1"/>
      <c r="F3" s="1"/>
      <c r="G3" s="1"/>
      <c r="H3" s="1"/>
    </row>
    <row r="4" spans="1:8" x14ac:dyDescent="0.4">
      <c r="A4" s="192" t="s">
        <v>69</v>
      </c>
      <c r="B4" s="192"/>
      <c r="C4" s="192"/>
      <c r="D4" s="192"/>
      <c r="E4" s="192"/>
      <c r="F4" s="192"/>
      <c r="G4" s="192"/>
      <c r="H4" s="192"/>
    </row>
    <row r="5" spans="1:8" ht="19.5" thickBot="1" x14ac:dyDescent="0.45">
      <c r="A5" s="1"/>
      <c r="B5" s="1"/>
      <c r="C5" s="1"/>
      <c r="D5" s="1"/>
      <c r="E5" s="1"/>
      <c r="F5" s="1"/>
      <c r="G5" s="1"/>
      <c r="H5" s="1"/>
    </row>
    <row r="6" spans="1:8" ht="19.5" thickBot="1" x14ac:dyDescent="0.45">
      <c r="A6" s="1"/>
      <c r="B6" s="1"/>
      <c r="C6" s="1"/>
      <c r="D6" s="1"/>
      <c r="E6" s="211" t="s">
        <v>171</v>
      </c>
      <c r="F6" s="212"/>
      <c r="G6" s="209" t="s">
        <v>29</v>
      </c>
      <c r="H6" s="210"/>
    </row>
    <row r="7" spans="1:8" ht="15.75" customHeight="1" thickBot="1" x14ac:dyDescent="0.45">
      <c r="A7" s="1"/>
      <c r="B7" s="1"/>
      <c r="C7" s="1"/>
      <c r="D7" s="1"/>
      <c r="E7" s="1"/>
      <c r="F7" s="1"/>
      <c r="G7" s="1"/>
      <c r="H7" s="1"/>
    </row>
    <row r="8" spans="1:8" ht="16.5" customHeight="1" x14ac:dyDescent="0.4">
      <c r="A8" s="310" t="s">
        <v>70</v>
      </c>
      <c r="B8" s="311" t="s">
        <v>190</v>
      </c>
      <c r="C8" s="312"/>
      <c r="D8" s="312"/>
      <c r="E8" s="312"/>
      <c r="F8" s="312"/>
      <c r="G8" s="312"/>
      <c r="H8" s="313"/>
    </row>
    <row r="9" spans="1:8" ht="16.5" customHeight="1" x14ac:dyDescent="0.4">
      <c r="A9" s="303"/>
      <c r="B9" s="307"/>
      <c r="C9" s="308"/>
      <c r="D9" s="308"/>
      <c r="E9" s="308"/>
      <c r="F9" s="308"/>
      <c r="G9" s="308"/>
      <c r="H9" s="309"/>
    </row>
    <row r="10" spans="1:8" ht="16.5" customHeight="1" x14ac:dyDescent="0.4">
      <c r="A10" s="302" t="s">
        <v>71</v>
      </c>
      <c r="B10" s="304" t="s">
        <v>234</v>
      </c>
      <c r="C10" s="305"/>
      <c r="D10" s="305"/>
      <c r="E10" s="305"/>
      <c r="F10" s="305"/>
      <c r="G10" s="305"/>
      <c r="H10" s="306"/>
    </row>
    <row r="11" spans="1:8" ht="16.5" customHeight="1" x14ac:dyDescent="0.4">
      <c r="A11" s="303"/>
      <c r="B11" s="307"/>
      <c r="C11" s="308"/>
      <c r="D11" s="308"/>
      <c r="E11" s="308"/>
      <c r="F11" s="308"/>
      <c r="G11" s="308"/>
      <c r="H11" s="309"/>
    </row>
    <row r="12" spans="1:8" ht="16.5" customHeight="1" x14ac:dyDescent="0.4">
      <c r="A12" s="130" t="s">
        <v>72</v>
      </c>
      <c r="B12" s="301" t="s">
        <v>192</v>
      </c>
      <c r="C12" s="293"/>
      <c r="D12" s="293"/>
      <c r="E12" s="293"/>
      <c r="F12" s="293"/>
      <c r="G12" s="293"/>
      <c r="H12" s="294"/>
    </row>
    <row r="13" spans="1:8" ht="16.5" customHeight="1" x14ac:dyDescent="0.4">
      <c r="A13" s="130" t="s">
        <v>73</v>
      </c>
      <c r="B13" s="292"/>
      <c r="C13" s="293"/>
      <c r="D13" s="293"/>
      <c r="E13" s="293"/>
      <c r="F13" s="293"/>
      <c r="G13" s="293"/>
      <c r="H13" s="294"/>
    </row>
    <row r="14" spans="1:8" ht="16.5" customHeight="1" x14ac:dyDescent="0.4">
      <c r="A14" s="129" t="s">
        <v>74</v>
      </c>
      <c r="B14" s="298" t="s">
        <v>191</v>
      </c>
      <c r="C14" s="299"/>
      <c r="D14" s="299"/>
      <c r="E14" s="299"/>
      <c r="F14" s="299"/>
      <c r="G14" s="299"/>
      <c r="H14" s="300"/>
    </row>
    <row r="15" spans="1:8" ht="16.5" customHeight="1" x14ac:dyDescent="0.4">
      <c r="A15" s="128" t="s">
        <v>75</v>
      </c>
      <c r="B15" s="295" t="s">
        <v>230</v>
      </c>
      <c r="C15" s="296"/>
      <c r="D15" s="296"/>
      <c r="E15" s="296"/>
      <c r="F15" s="296"/>
      <c r="G15" s="296"/>
      <c r="H15" s="297"/>
    </row>
    <row r="16" spans="1:8" ht="16.5" customHeight="1" x14ac:dyDescent="0.4">
      <c r="A16" s="281" t="s">
        <v>76</v>
      </c>
      <c r="B16" s="292" t="s">
        <v>193</v>
      </c>
      <c r="C16" s="293"/>
      <c r="D16" s="293"/>
      <c r="E16" s="293"/>
      <c r="F16" s="293"/>
      <c r="G16" s="293"/>
      <c r="H16" s="294"/>
    </row>
    <row r="17" spans="1:10" ht="16.5" customHeight="1" x14ac:dyDescent="0.4">
      <c r="A17" s="281"/>
      <c r="B17" s="292"/>
      <c r="C17" s="293"/>
      <c r="D17" s="293"/>
      <c r="E17" s="293"/>
      <c r="F17" s="293"/>
      <c r="G17" s="293"/>
      <c r="H17" s="294"/>
    </row>
    <row r="18" spans="1:10" ht="16.5" customHeight="1" x14ac:dyDescent="0.4">
      <c r="A18" s="279" t="s">
        <v>275</v>
      </c>
      <c r="B18" s="276" t="s">
        <v>231</v>
      </c>
      <c r="C18" s="277"/>
      <c r="D18" s="277"/>
      <c r="E18" s="277"/>
      <c r="F18" s="277"/>
      <c r="G18" s="277"/>
      <c r="H18" s="278"/>
    </row>
    <row r="19" spans="1:10" ht="33" customHeight="1" x14ac:dyDescent="0.4">
      <c r="A19" s="280"/>
      <c r="B19" s="52" t="s">
        <v>267</v>
      </c>
      <c r="C19" s="53"/>
      <c r="D19" s="111"/>
      <c r="E19" s="53"/>
      <c r="F19" s="290" t="s">
        <v>268</v>
      </c>
      <c r="G19" s="290"/>
      <c r="H19" s="291"/>
      <c r="I19" s="156"/>
      <c r="J19" s="156"/>
    </row>
    <row r="20" spans="1:10" ht="16.5" customHeight="1" x14ac:dyDescent="0.4">
      <c r="A20" s="281" t="s">
        <v>77</v>
      </c>
      <c r="B20" s="284" t="s">
        <v>194</v>
      </c>
      <c r="C20" s="285"/>
      <c r="D20" s="285"/>
      <c r="E20" s="285"/>
      <c r="F20" s="285"/>
      <c r="G20" s="285"/>
      <c r="H20" s="286"/>
    </row>
    <row r="21" spans="1:10" ht="16.5" customHeight="1" x14ac:dyDescent="0.4">
      <c r="A21" s="281"/>
      <c r="B21" s="284"/>
      <c r="C21" s="285"/>
      <c r="D21" s="285"/>
      <c r="E21" s="285"/>
      <c r="F21" s="285"/>
      <c r="G21" s="285"/>
      <c r="H21" s="286"/>
    </row>
    <row r="22" spans="1:10" ht="16.5" customHeight="1" x14ac:dyDescent="0.4">
      <c r="A22" s="282" t="s">
        <v>80</v>
      </c>
      <c r="B22" s="276" t="s">
        <v>195</v>
      </c>
      <c r="C22" s="277"/>
      <c r="D22" s="277"/>
      <c r="E22" s="277"/>
      <c r="F22" s="277"/>
      <c r="G22" s="277"/>
      <c r="H22" s="278"/>
    </row>
    <row r="23" spans="1:10" ht="16.5" customHeight="1" x14ac:dyDescent="0.4">
      <c r="A23" s="283"/>
      <c r="B23" s="287"/>
      <c r="C23" s="288"/>
      <c r="D23" s="288"/>
      <c r="E23" s="288"/>
      <c r="F23" s="288"/>
      <c r="G23" s="288"/>
      <c r="H23" s="289"/>
    </row>
    <row r="24" spans="1:10" ht="15.75" customHeight="1" x14ac:dyDescent="0.4">
      <c r="A24" s="282" t="s">
        <v>285</v>
      </c>
      <c r="B24" s="54" t="s">
        <v>196</v>
      </c>
      <c r="C24" s="55"/>
      <c r="D24" s="55"/>
      <c r="E24" s="55"/>
      <c r="F24" s="55"/>
      <c r="G24" s="55"/>
      <c r="H24" s="57"/>
    </row>
    <row r="25" spans="1:10" ht="15.75" customHeight="1" x14ac:dyDescent="0.4">
      <c r="A25" s="274"/>
      <c r="B25" s="51" t="s">
        <v>197</v>
      </c>
      <c r="C25" s="1"/>
      <c r="D25" s="1"/>
      <c r="E25" s="1"/>
      <c r="F25" s="1"/>
      <c r="G25" s="1"/>
      <c r="H25" s="45"/>
    </row>
    <row r="26" spans="1:10" ht="15.75" customHeight="1" x14ac:dyDescent="0.4">
      <c r="A26" s="274"/>
      <c r="B26" s="51" t="s">
        <v>198</v>
      </c>
      <c r="C26" s="1"/>
      <c r="D26" s="1"/>
      <c r="E26" s="1"/>
      <c r="F26" s="1"/>
      <c r="G26" s="1"/>
      <c r="H26" s="45"/>
    </row>
    <row r="27" spans="1:10" ht="15.75" customHeight="1" x14ac:dyDescent="0.4">
      <c r="A27" s="283"/>
      <c r="B27" s="52" t="s">
        <v>78</v>
      </c>
      <c r="C27" s="53"/>
      <c r="D27" s="53"/>
      <c r="E27" s="53"/>
      <c r="F27" s="53"/>
      <c r="G27" s="53"/>
      <c r="H27" s="56"/>
    </row>
    <row r="28" spans="1:10" ht="15.75" customHeight="1" x14ac:dyDescent="0.4">
      <c r="A28" s="274" t="s">
        <v>286</v>
      </c>
      <c r="B28" s="51" t="s">
        <v>199</v>
      </c>
      <c r="C28" s="1"/>
      <c r="D28" s="1"/>
      <c r="E28" s="1"/>
      <c r="F28" s="1"/>
      <c r="G28" s="1"/>
      <c r="H28" s="45"/>
    </row>
    <row r="29" spans="1:10" ht="15.75" customHeight="1" x14ac:dyDescent="0.4">
      <c r="A29" s="274"/>
      <c r="B29" s="51" t="s">
        <v>200</v>
      </c>
      <c r="C29" s="1"/>
      <c r="D29" s="1"/>
      <c r="E29" s="1"/>
      <c r="F29" s="1"/>
      <c r="G29" s="1"/>
      <c r="H29" s="45"/>
    </row>
    <row r="30" spans="1:10" ht="15.75" customHeight="1" x14ac:dyDescent="0.4">
      <c r="A30" s="274"/>
      <c r="B30" s="51" t="s">
        <v>201</v>
      </c>
      <c r="C30" s="1"/>
      <c r="D30" s="1"/>
      <c r="E30" s="1"/>
      <c r="F30" s="1"/>
      <c r="G30" s="1"/>
      <c r="H30" s="45"/>
    </row>
    <row r="31" spans="1:10" ht="15.75" customHeight="1" x14ac:dyDescent="0.4">
      <c r="A31" s="274"/>
      <c r="B31" s="51" t="s">
        <v>202</v>
      </c>
      <c r="C31" s="1"/>
      <c r="D31" s="1"/>
      <c r="E31" s="1"/>
      <c r="F31" s="1"/>
      <c r="G31" s="1"/>
      <c r="H31" s="45"/>
    </row>
    <row r="32" spans="1:10" ht="15.75" customHeight="1" x14ac:dyDescent="0.4">
      <c r="A32" s="274"/>
      <c r="B32" s="51" t="s">
        <v>203</v>
      </c>
      <c r="C32" s="1"/>
      <c r="D32" s="1"/>
      <c r="E32" s="1"/>
      <c r="F32" s="1"/>
      <c r="G32" s="1"/>
      <c r="H32" s="45"/>
    </row>
    <row r="33" spans="1:8" ht="15.75" customHeight="1" x14ac:dyDescent="0.4">
      <c r="A33" s="274"/>
      <c r="B33" s="51" t="s">
        <v>204</v>
      </c>
      <c r="C33" s="1"/>
      <c r="D33" s="1"/>
      <c r="E33" s="1"/>
      <c r="F33" s="1"/>
      <c r="G33" s="1"/>
      <c r="H33" s="45"/>
    </row>
    <row r="34" spans="1:8" ht="15.75" customHeight="1" x14ac:dyDescent="0.4">
      <c r="A34" s="274"/>
      <c r="B34" s="51" t="s">
        <v>205</v>
      </c>
      <c r="C34" s="1"/>
      <c r="D34" s="1"/>
      <c r="E34" s="1"/>
      <c r="F34" s="1"/>
      <c r="G34" s="1"/>
      <c r="H34" s="45"/>
    </row>
    <row r="35" spans="1:8" ht="15.75" customHeight="1" x14ac:dyDescent="0.4">
      <c r="A35" s="274"/>
      <c r="B35" s="51" t="s">
        <v>206</v>
      </c>
      <c r="C35" s="1"/>
      <c r="D35" s="1"/>
      <c r="E35" s="1"/>
      <c r="F35" s="1"/>
      <c r="G35" s="1"/>
      <c r="H35" s="45"/>
    </row>
    <row r="36" spans="1:8" ht="15.75" customHeight="1" x14ac:dyDescent="0.4">
      <c r="A36" s="274"/>
      <c r="B36" s="51" t="s">
        <v>207</v>
      </c>
      <c r="C36" s="1"/>
      <c r="D36" s="1"/>
      <c r="E36" s="1"/>
      <c r="F36" s="1"/>
      <c r="G36" s="1"/>
      <c r="H36" s="45"/>
    </row>
    <row r="37" spans="1:8" ht="15.75" customHeight="1" x14ac:dyDescent="0.4">
      <c r="A37" s="274"/>
      <c r="B37" s="51" t="s">
        <v>208</v>
      </c>
      <c r="C37" s="1"/>
      <c r="D37" s="1"/>
      <c r="E37" s="1"/>
      <c r="F37" s="1"/>
      <c r="G37" s="1"/>
      <c r="H37" s="45"/>
    </row>
    <row r="38" spans="1:8" ht="15.75" customHeight="1" x14ac:dyDescent="0.4">
      <c r="A38" s="274"/>
      <c r="B38" s="51" t="s">
        <v>209</v>
      </c>
      <c r="C38" s="1"/>
      <c r="D38" s="1"/>
      <c r="E38" s="1"/>
      <c r="F38" s="1"/>
      <c r="G38" s="1"/>
      <c r="H38" s="45"/>
    </row>
    <row r="39" spans="1:8" ht="15.75" customHeight="1" x14ac:dyDescent="0.4">
      <c r="A39" s="274"/>
      <c r="B39" s="51" t="s">
        <v>210</v>
      </c>
      <c r="C39" s="1"/>
      <c r="D39" s="1"/>
      <c r="E39" s="1"/>
      <c r="F39" s="1"/>
      <c r="G39" s="1"/>
      <c r="H39" s="45"/>
    </row>
    <row r="40" spans="1:8" ht="15.75" customHeight="1" x14ac:dyDescent="0.4">
      <c r="A40" s="274"/>
      <c r="B40" s="51" t="s">
        <v>211</v>
      </c>
      <c r="C40" s="1"/>
      <c r="D40" s="1"/>
      <c r="E40" s="1"/>
      <c r="F40" s="1"/>
      <c r="G40" s="1"/>
      <c r="H40" s="45"/>
    </row>
    <row r="41" spans="1:8" ht="15.75" customHeight="1" x14ac:dyDescent="0.4">
      <c r="A41" s="274"/>
      <c r="B41" s="51"/>
      <c r="C41" s="1"/>
      <c r="D41" s="1"/>
      <c r="E41" s="1"/>
      <c r="F41" s="1"/>
      <c r="G41" s="1"/>
      <c r="H41" s="45"/>
    </row>
    <row r="42" spans="1:8" ht="15.75" customHeight="1" x14ac:dyDescent="0.4">
      <c r="A42" s="274"/>
      <c r="B42" s="51" t="s">
        <v>79</v>
      </c>
      <c r="C42" s="1"/>
      <c r="D42" s="1"/>
      <c r="E42" s="1"/>
      <c r="F42" s="1"/>
      <c r="G42" s="1"/>
      <c r="H42" s="45"/>
    </row>
    <row r="43" spans="1:8" ht="15.75" customHeight="1" thickBot="1" x14ac:dyDescent="0.45">
      <c r="A43" s="275"/>
      <c r="B43" s="50"/>
      <c r="C43" s="30"/>
      <c r="D43" s="30"/>
      <c r="E43" s="30"/>
      <c r="F43" s="30"/>
      <c r="G43" s="30"/>
      <c r="H43" s="44"/>
    </row>
    <row r="44" spans="1:8" ht="22.5" customHeight="1" x14ac:dyDescent="0.4">
      <c r="A44" s="272" t="s">
        <v>277</v>
      </c>
      <c r="B44" s="272"/>
      <c r="C44" s="272"/>
      <c r="D44" s="272"/>
      <c r="E44" s="272"/>
      <c r="F44" s="272"/>
      <c r="G44" s="272"/>
      <c r="H44" s="272"/>
    </row>
    <row r="45" spans="1:8" ht="22.5" customHeight="1" x14ac:dyDescent="0.4">
      <c r="A45" s="273"/>
      <c r="B45" s="273"/>
      <c r="C45" s="273"/>
      <c r="D45" s="273"/>
      <c r="E45" s="273"/>
      <c r="F45" s="273"/>
      <c r="G45" s="273"/>
      <c r="H45" s="273"/>
    </row>
  </sheetData>
  <mergeCells count="22">
    <mergeCell ref="A4:H4"/>
    <mergeCell ref="A16:A17"/>
    <mergeCell ref="B16:H17"/>
    <mergeCell ref="B15:H15"/>
    <mergeCell ref="B14:H14"/>
    <mergeCell ref="E6:F6"/>
    <mergeCell ref="G6:H6"/>
    <mergeCell ref="B12:H13"/>
    <mergeCell ref="A10:A11"/>
    <mergeCell ref="B10:H11"/>
    <mergeCell ref="A8:A9"/>
    <mergeCell ref="B8:H9"/>
    <mergeCell ref="A44:H45"/>
    <mergeCell ref="A28:A43"/>
    <mergeCell ref="B18:H18"/>
    <mergeCell ref="A18:A19"/>
    <mergeCell ref="A20:A21"/>
    <mergeCell ref="A22:A23"/>
    <mergeCell ref="B20:H21"/>
    <mergeCell ref="B22:H23"/>
    <mergeCell ref="A24:A27"/>
    <mergeCell ref="F19:H19"/>
  </mergeCells>
  <phoneticPr fontId="4"/>
  <pageMargins left="0.7" right="0.7" top="0.75" bottom="0.75" header="0.3" footer="0.3"/>
  <pageSetup paperSize="9" scale="9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960BD2-695A-423B-B3A4-E32F4E8B7358}">
  <dimension ref="A1:H31"/>
  <sheetViews>
    <sheetView view="pageBreakPreview" topLeftCell="A13" zoomScaleNormal="100" zoomScaleSheetLayoutView="100" workbookViewId="0">
      <selection activeCell="J18" sqref="J18"/>
    </sheetView>
  </sheetViews>
  <sheetFormatPr defaultRowHeight="18.75" x14ac:dyDescent="0.4"/>
  <cols>
    <col min="1" max="1" width="2.625" customWidth="1"/>
    <col min="2" max="2" width="16.5" customWidth="1"/>
    <col min="3" max="3" width="11.5" customWidth="1"/>
    <col min="4" max="4" width="10.375" customWidth="1"/>
    <col min="5" max="5" width="9.875" customWidth="1"/>
    <col min="6" max="6" width="9.375" customWidth="1"/>
    <col min="7" max="7" width="9" customWidth="1"/>
    <col min="8" max="8" width="9.875" customWidth="1"/>
  </cols>
  <sheetData>
    <row r="1" spans="1:8" ht="19.5" thickBot="1" x14ac:dyDescent="0.45">
      <c r="A1" s="38" t="s">
        <v>154</v>
      </c>
    </row>
    <row r="2" spans="1:8" ht="19.5" thickBot="1" x14ac:dyDescent="0.45">
      <c r="F2" s="10" t="s">
        <v>166</v>
      </c>
      <c r="G2" s="10" t="s">
        <v>189</v>
      </c>
      <c r="H2" s="10" t="s">
        <v>168</v>
      </c>
    </row>
    <row r="4" spans="1:8" x14ac:dyDescent="0.4">
      <c r="A4" s="317" t="s">
        <v>269</v>
      </c>
      <c r="B4" s="317"/>
      <c r="C4" s="317"/>
      <c r="D4" s="317"/>
      <c r="E4" s="317"/>
      <c r="F4" s="317"/>
      <c r="G4" s="317"/>
      <c r="H4" s="317"/>
    </row>
    <row r="5" spans="1:8" ht="19.5" thickBot="1" x14ac:dyDescent="0.45"/>
    <row r="6" spans="1:8" ht="19.5" thickBot="1" x14ac:dyDescent="0.45">
      <c r="E6" s="211" t="s">
        <v>171</v>
      </c>
      <c r="F6" s="212"/>
      <c r="G6" s="209" t="s">
        <v>29</v>
      </c>
      <c r="H6" s="210"/>
    </row>
    <row r="7" spans="1:8" ht="19.5" thickBot="1" x14ac:dyDescent="0.45"/>
    <row r="8" spans="1:8" ht="19.5" customHeight="1" thickBot="1" x14ac:dyDescent="0.45">
      <c r="E8" s="79"/>
      <c r="F8" s="112" t="s">
        <v>214</v>
      </c>
      <c r="G8" s="32" t="s">
        <v>213</v>
      </c>
      <c r="H8" s="31" t="s">
        <v>212</v>
      </c>
    </row>
    <row r="9" spans="1:8" ht="25.5" customHeight="1" x14ac:dyDescent="0.4">
      <c r="A9" s="131" t="s">
        <v>81</v>
      </c>
      <c r="B9" s="132" t="s">
        <v>82</v>
      </c>
      <c r="C9" s="132" t="s">
        <v>83</v>
      </c>
      <c r="D9" s="315" t="s">
        <v>84</v>
      </c>
      <c r="E9" s="315"/>
      <c r="F9" s="315" t="s">
        <v>85</v>
      </c>
      <c r="G9" s="315"/>
      <c r="H9" s="133" t="s">
        <v>51</v>
      </c>
    </row>
    <row r="10" spans="1:8" ht="25.5" customHeight="1" x14ac:dyDescent="0.4">
      <c r="A10" s="134">
        <v>1</v>
      </c>
      <c r="B10" s="113" t="s">
        <v>170</v>
      </c>
      <c r="C10" s="113" t="s">
        <v>215</v>
      </c>
      <c r="D10" s="314" t="s">
        <v>216</v>
      </c>
      <c r="E10" s="314"/>
      <c r="F10" s="316" t="s">
        <v>170</v>
      </c>
      <c r="G10" s="316"/>
      <c r="H10" s="12"/>
    </row>
    <row r="11" spans="1:8" ht="25.5" customHeight="1" x14ac:dyDescent="0.4">
      <c r="A11" s="134">
        <v>2</v>
      </c>
      <c r="B11" s="113" t="s">
        <v>170</v>
      </c>
      <c r="C11" s="113" t="s">
        <v>215</v>
      </c>
      <c r="D11" s="314" t="s">
        <v>216</v>
      </c>
      <c r="E11" s="314"/>
      <c r="F11" s="316" t="s">
        <v>170</v>
      </c>
      <c r="G11" s="316"/>
      <c r="H11" s="12"/>
    </row>
    <row r="12" spans="1:8" ht="25.5" customHeight="1" x14ac:dyDescent="0.4">
      <c r="A12" s="134">
        <v>3</v>
      </c>
      <c r="B12" s="113" t="s">
        <v>170</v>
      </c>
      <c r="C12" s="113" t="s">
        <v>215</v>
      </c>
      <c r="D12" s="314" t="s">
        <v>216</v>
      </c>
      <c r="E12" s="314"/>
      <c r="F12" s="316" t="s">
        <v>170</v>
      </c>
      <c r="G12" s="316"/>
      <c r="H12" s="12"/>
    </row>
    <row r="13" spans="1:8" ht="25.5" customHeight="1" x14ac:dyDescent="0.4">
      <c r="A13" s="134">
        <v>4</v>
      </c>
      <c r="B13" s="113" t="s">
        <v>170</v>
      </c>
      <c r="C13" s="113" t="s">
        <v>215</v>
      </c>
      <c r="D13" s="314" t="s">
        <v>216</v>
      </c>
      <c r="E13" s="314"/>
      <c r="F13" s="316" t="s">
        <v>170</v>
      </c>
      <c r="G13" s="316"/>
      <c r="H13" s="12"/>
    </row>
    <row r="14" spans="1:8" ht="25.5" customHeight="1" x14ac:dyDescent="0.4">
      <c r="A14" s="134">
        <v>5</v>
      </c>
      <c r="B14" s="113" t="s">
        <v>170</v>
      </c>
      <c r="C14" s="113" t="s">
        <v>215</v>
      </c>
      <c r="D14" s="314" t="s">
        <v>216</v>
      </c>
      <c r="E14" s="314"/>
      <c r="F14" s="316" t="s">
        <v>170</v>
      </c>
      <c r="G14" s="316"/>
      <c r="H14" s="12"/>
    </row>
    <row r="15" spans="1:8" ht="25.5" customHeight="1" x14ac:dyDescent="0.4">
      <c r="A15" s="134">
        <v>6</v>
      </c>
      <c r="B15" s="113" t="s">
        <v>170</v>
      </c>
      <c r="C15" s="113" t="s">
        <v>215</v>
      </c>
      <c r="D15" s="314" t="s">
        <v>216</v>
      </c>
      <c r="E15" s="314"/>
      <c r="F15" s="316" t="s">
        <v>170</v>
      </c>
      <c r="G15" s="316"/>
      <c r="H15" s="12"/>
    </row>
    <row r="16" spans="1:8" ht="25.5" customHeight="1" x14ac:dyDescent="0.4">
      <c r="A16" s="134">
        <v>7</v>
      </c>
      <c r="B16" s="113" t="s">
        <v>170</v>
      </c>
      <c r="C16" s="113" t="s">
        <v>215</v>
      </c>
      <c r="D16" s="314" t="s">
        <v>216</v>
      </c>
      <c r="E16" s="314"/>
      <c r="F16" s="316" t="s">
        <v>170</v>
      </c>
      <c r="G16" s="316"/>
      <c r="H16" s="12"/>
    </row>
    <row r="17" spans="1:8" ht="25.5" customHeight="1" x14ac:dyDescent="0.4">
      <c r="A17" s="134">
        <v>8</v>
      </c>
      <c r="B17" s="113" t="s">
        <v>170</v>
      </c>
      <c r="C17" s="113" t="s">
        <v>215</v>
      </c>
      <c r="D17" s="314" t="s">
        <v>216</v>
      </c>
      <c r="E17" s="314"/>
      <c r="F17" s="316" t="s">
        <v>170</v>
      </c>
      <c r="G17" s="316"/>
      <c r="H17" s="12"/>
    </row>
    <row r="18" spans="1:8" ht="25.5" customHeight="1" x14ac:dyDescent="0.4">
      <c r="A18" s="134">
        <v>9</v>
      </c>
      <c r="B18" s="113" t="s">
        <v>170</v>
      </c>
      <c r="C18" s="113" t="s">
        <v>215</v>
      </c>
      <c r="D18" s="314" t="s">
        <v>216</v>
      </c>
      <c r="E18" s="314"/>
      <c r="F18" s="316" t="s">
        <v>170</v>
      </c>
      <c r="G18" s="316"/>
      <c r="H18" s="12"/>
    </row>
    <row r="19" spans="1:8" ht="25.5" customHeight="1" x14ac:dyDescent="0.4">
      <c r="A19" s="134">
        <v>10</v>
      </c>
      <c r="B19" s="113" t="s">
        <v>170</v>
      </c>
      <c r="C19" s="113" t="s">
        <v>215</v>
      </c>
      <c r="D19" s="314" t="s">
        <v>216</v>
      </c>
      <c r="E19" s="314"/>
      <c r="F19" s="316" t="s">
        <v>170</v>
      </c>
      <c r="G19" s="316"/>
      <c r="H19" s="12"/>
    </row>
    <row r="20" spans="1:8" ht="25.5" customHeight="1" x14ac:dyDescent="0.4">
      <c r="A20" s="134">
        <v>11</v>
      </c>
      <c r="B20" s="113" t="s">
        <v>170</v>
      </c>
      <c r="C20" s="113" t="s">
        <v>215</v>
      </c>
      <c r="D20" s="314" t="s">
        <v>216</v>
      </c>
      <c r="E20" s="314"/>
      <c r="F20" s="316" t="s">
        <v>170</v>
      </c>
      <c r="G20" s="316"/>
      <c r="H20" s="12"/>
    </row>
    <row r="21" spans="1:8" ht="25.5" customHeight="1" x14ac:dyDescent="0.4">
      <c r="A21" s="134">
        <v>12</v>
      </c>
      <c r="B21" s="113" t="s">
        <v>170</v>
      </c>
      <c r="C21" s="113" t="s">
        <v>215</v>
      </c>
      <c r="D21" s="314" t="s">
        <v>216</v>
      </c>
      <c r="E21" s="314"/>
      <c r="F21" s="316" t="s">
        <v>170</v>
      </c>
      <c r="G21" s="316"/>
      <c r="H21" s="12"/>
    </row>
    <row r="22" spans="1:8" ht="25.5" customHeight="1" x14ac:dyDescent="0.4">
      <c r="A22" s="134">
        <v>13</v>
      </c>
      <c r="B22" s="113" t="s">
        <v>170</v>
      </c>
      <c r="C22" s="113" t="s">
        <v>215</v>
      </c>
      <c r="D22" s="314" t="s">
        <v>216</v>
      </c>
      <c r="E22" s="314"/>
      <c r="F22" s="316" t="s">
        <v>170</v>
      </c>
      <c r="G22" s="316"/>
      <c r="H22" s="12"/>
    </row>
    <row r="23" spans="1:8" ht="25.5" customHeight="1" x14ac:dyDescent="0.4">
      <c r="A23" s="134">
        <v>14</v>
      </c>
      <c r="B23" s="113" t="s">
        <v>170</v>
      </c>
      <c r="C23" s="113" t="s">
        <v>215</v>
      </c>
      <c r="D23" s="314" t="s">
        <v>216</v>
      </c>
      <c r="E23" s="314"/>
      <c r="F23" s="316" t="s">
        <v>170</v>
      </c>
      <c r="G23" s="316"/>
      <c r="H23" s="12"/>
    </row>
    <row r="24" spans="1:8" ht="25.5" customHeight="1" x14ac:dyDescent="0.4">
      <c r="A24" s="134">
        <v>15</v>
      </c>
      <c r="B24" s="113" t="s">
        <v>170</v>
      </c>
      <c r="C24" s="113" t="s">
        <v>215</v>
      </c>
      <c r="D24" s="314" t="s">
        <v>216</v>
      </c>
      <c r="E24" s="314"/>
      <c r="F24" s="316" t="s">
        <v>170</v>
      </c>
      <c r="G24" s="316"/>
      <c r="H24" s="12"/>
    </row>
    <row r="25" spans="1:8" ht="25.5" customHeight="1" x14ac:dyDescent="0.4">
      <c r="A25" s="134">
        <v>16</v>
      </c>
      <c r="B25" s="113" t="s">
        <v>170</v>
      </c>
      <c r="C25" s="113" t="s">
        <v>215</v>
      </c>
      <c r="D25" s="314" t="s">
        <v>216</v>
      </c>
      <c r="E25" s="314"/>
      <c r="F25" s="316" t="s">
        <v>170</v>
      </c>
      <c r="G25" s="316"/>
      <c r="H25" s="12"/>
    </row>
    <row r="26" spans="1:8" ht="25.5" customHeight="1" x14ac:dyDescent="0.4">
      <c r="A26" s="134">
        <v>17</v>
      </c>
      <c r="B26" s="113" t="s">
        <v>170</v>
      </c>
      <c r="C26" s="113" t="s">
        <v>215</v>
      </c>
      <c r="D26" s="314" t="s">
        <v>216</v>
      </c>
      <c r="E26" s="314"/>
      <c r="F26" s="316" t="s">
        <v>170</v>
      </c>
      <c r="G26" s="316"/>
      <c r="H26" s="12"/>
    </row>
    <row r="27" spans="1:8" ht="25.5" customHeight="1" x14ac:dyDescent="0.4">
      <c r="A27" s="134">
        <v>18</v>
      </c>
      <c r="B27" s="113" t="s">
        <v>170</v>
      </c>
      <c r="C27" s="113" t="s">
        <v>215</v>
      </c>
      <c r="D27" s="314" t="s">
        <v>216</v>
      </c>
      <c r="E27" s="314"/>
      <c r="F27" s="316" t="s">
        <v>170</v>
      </c>
      <c r="G27" s="316"/>
      <c r="H27" s="12"/>
    </row>
    <row r="28" spans="1:8" ht="25.5" customHeight="1" x14ac:dyDescent="0.4">
      <c r="A28" s="134">
        <v>19</v>
      </c>
      <c r="B28" s="113" t="s">
        <v>170</v>
      </c>
      <c r="C28" s="113" t="s">
        <v>215</v>
      </c>
      <c r="D28" s="314" t="s">
        <v>216</v>
      </c>
      <c r="E28" s="314"/>
      <c r="F28" s="316" t="s">
        <v>170</v>
      </c>
      <c r="G28" s="316"/>
      <c r="H28" s="12"/>
    </row>
    <row r="29" spans="1:8" ht="25.5" customHeight="1" thickBot="1" x14ac:dyDescent="0.45">
      <c r="A29" s="135">
        <v>20</v>
      </c>
      <c r="B29" s="113" t="s">
        <v>170</v>
      </c>
      <c r="C29" s="113" t="s">
        <v>215</v>
      </c>
      <c r="D29" s="314" t="s">
        <v>216</v>
      </c>
      <c r="E29" s="314"/>
      <c r="F29" s="316" t="s">
        <v>170</v>
      </c>
      <c r="G29" s="316"/>
      <c r="H29" s="33"/>
    </row>
    <row r="30" spans="1:8" x14ac:dyDescent="0.4">
      <c r="A30" s="318" t="s">
        <v>270</v>
      </c>
      <c r="B30" s="318"/>
      <c r="C30" s="318"/>
      <c r="D30" s="318"/>
      <c r="E30" s="318"/>
      <c r="F30" s="318"/>
      <c r="G30" s="318"/>
      <c r="H30" s="318"/>
    </row>
    <row r="31" spans="1:8" x14ac:dyDescent="0.4">
      <c r="A31" s="319" t="s">
        <v>271</v>
      </c>
      <c r="B31" s="319"/>
      <c r="C31" s="319"/>
      <c r="D31" s="319"/>
      <c r="E31" s="319"/>
      <c r="F31" s="319"/>
      <c r="G31" s="319"/>
      <c r="H31" s="319"/>
    </row>
  </sheetData>
  <mergeCells count="47">
    <mergeCell ref="A4:H4"/>
    <mergeCell ref="A30:H30"/>
    <mergeCell ref="A31:H31"/>
    <mergeCell ref="F24:G24"/>
    <mergeCell ref="F25:G25"/>
    <mergeCell ref="F26:G26"/>
    <mergeCell ref="F27:G27"/>
    <mergeCell ref="F28:G28"/>
    <mergeCell ref="F29:G29"/>
    <mergeCell ref="F18:G18"/>
    <mergeCell ref="F19:G19"/>
    <mergeCell ref="F20:G20"/>
    <mergeCell ref="F21:G21"/>
    <mergeCell ref="F22:G22"/>
    <mergeCell ref="F23:G23"/>
    <mergeCell ref="D29:E29"/>
    <mergeCell ref="F11:G11"/>
    <mergeCell ref="F12:G12"/>
    <mergeCell ref="F13:G13"/>
    <mergeCell ref="F14:G14"/>
    <mergeCell ref="F15:G15"/>
    <mergeCell ref="F16:G16"/>
    <mergeCell ref="F17:G17"/>
    <mergeCell ref="D23:E23"/>
    <mergeCell ref="D24:E24"/>
    <mergeCell ref="D25:E25"/>
    <mergeCell ref="D16:E16"/>
    <mergeCell ref="D26:E26"/>
    <mergeCell ref="D27:E27"/>
    <mergeCell ref="D28:E28"/>
    <mergeCell ref="D17:E17"/>
    <mergeCell ref="D18:E18"/>
    <mergeCell ref="D19:E19"/>
    <mergeCell ref="D20:E20"/>
    <mergeCell ref="D21:E21"/>
    <mergeCell ref="D22:E22"/>
    <mergeCell ref="G6:H6"/>
    <mergeCell ref="D9:E9"/>
    <mergeCell ref="F9:G9"/>
    <mergeCell ref="D10:E10"/>
    <mergeCell ref="F10:G10"/>
    <mergeCell ref="E6:F6"/>
    <mergeCell ref="D11:E11"/>
    <mergeCell ref="D12:E12"/>
    <mergeCell ref="D13:E13"/>
    <mergeCell ref="D14:E14"/>
    <mergeCell ref="D15:E15"/>
  </mergeCells>
  <phoneticPr fontId="4"/>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080E8-43A8-49F7-AA2E-583999A7DEF2}">
  <dimension ref="B1:I33"/>
  <sheetViews>
    <sheetView view="pageBreakPreview" topLeftCell="A19" zoomScaleNormal="100" zoomScaleSheetLayoutView="100" workbookViewId="0">
      <selection activeCell="H13" sqref="H13"/>
    </sheetView>
  </sheetViews>
  <sheetFormatPr defaultRowHeight="18.75" x14ac:dyDescent="0.4"/>
  <cols>
    <col min="1" max="1" width="1.375" customWidth="1"/>
    <col min="2" max="2" width="7" customWidth="1"/>
    <col min="3" max="7" width="12.375" customWidth="1"/>
    <col min="8" max="8" width="16.875" customWidth="1"/>
    <col min="9" max="9" width="1.25" customWidth="1"/>
  </cols>
  <sheetData>
    <row r="1" spans="2:9" ht="19.5" thickBot="1" x14ac:dyDescent="0.45">
      <c r="B1" s="35" t="s">
        <v>141</v>
      </c>
      <c r="C1" s="1"/>
      <c r="D1" s="1"/>
      <c r="E1" s="1"/>
      <c r="F1" s="1"/>
      <c r="G1" s="1"/>
      <c r="H1" s="1"/>
    </row>
    <row r="2" spans="2:9" ht="19.5" thickBot="1" x14ac:dyDescent="0.45">
      <c r="B2" s="65"/>
      <c r="C2" s="1"/>
      <c r="D2" s="1"/>
      <c r="E2" s="1"/>
      <c r="F2" s="10" t="s">
        <v>166</v>
      </c>
      <c r="G2" s="10" t="s">
        <v>167</v>
      </c>
      <c r="H2" s="10" t="s">
        <v>168</v>
      </c>
    </row>
    <row r="3" spans="2:9" x14ac:dyDescent="0.4">
      <c r="B3" s="24"/>
      <c r="C3" s="1"/>
      <c r="D3" s="1"/>
      <c r="E3" s="1"/>
      <c r="F3" s="1"/>
      <c r="G3" s="1"/>
      <c r="H3" s="1"/>
    </row>
    <row r="4" spans="2:9" x14ac:dyDescent="0.4">
      <c r="B4" s="18" t="s">
        <v>0</v>
      </c>
      <c r="C4" s="1"/>
      <c r="D4" s="1"/>
      <c r="E4" s="1"/>
      <c r="F4" s="1"/>
      <c r="G4" s="1"/>
      <c r="H4" s="1"/>
    </row>
    <row r="5" spans="2:9" ht="19.5" thickBot="1" x14ac:dyDescent="0.45">
      <c r="B5" s="100"/>
      <c r="C5" s="1"/>
      <c r="D5" s="1"/>
      <c r="E5" s="1"/>
      <c r="F5" s="1"/>
      <c r="G5" s="1"/>
      <c r="H5" s="1"/>
    </row>
    <row r="6" spans="2:9" ht="19.5" thickBot="1" x14ac:dyDescent="0.45">
      <c r="B6" s="65"/>
      <c r="C6" s="1"/>
      <c r="D6" s="320" t="s">
        <v>1</v>
      </c>
      <c r="E6" s="320"/>
      <c r="F6" s="320"/>
      <c r="G6" s="186" t="s">
        <v>164</v>
      </c>
      <c r="H6" s="187"/>
      <c r="I6" s="3"/>
    </row>
    <row r="7" spans="2:9" ht="19.5" thickBot="1" x14ac:dyDescent="0.45">
      <c r="B7" s="65"/>
      <c r="C7" s="1"/>
      <c r="D7" s="320" t="s">
        <v>13</v>
      </c>
      <c r="E7" s="320"/>
      <c r="F7" s="320"/>
      <c r="G7" s="188" t="s">
        <v>165</v>
      </c>
      <c r="H7" s="189"/>
      <c r="I7" s="3"/>
    </row>
    <row r="8" spans="2:9" ht="19.5" thickBot="1" x14ac:dyDescent="0.45">
      <c r="B8" s="65"/>
      <c r="C8" s="1"/>
      <c r="D8" s="320" t="s">
        <v>2</v>
      </c>
      <c r="E8" s="320"/>
      <c r="F8" s="320"/>
      <c r="G8" s="190" t="s">
        <v>308</v>
      </c>
      <c r="H8" s="191"/>
      <c r="I8" s="4"/>
    </row>
    <row r="9" spans="2:9" x14ac:dyDescent="0.4">
      <c r="B9" s="101"/>
      <c r="C9" s="1"/>
      <c r="D9" s="24"/>
      <c r="E9" s="24"/>
      <c r="F9" s="24"/>
      <c r="G9" s="325" t="s">
        <v>133</v>
      </c>
      <c r="H9" s="325"/>
      <c r="I9" s="41"/>
    </row>
    <row r="10" spans="2:9" x14ac:dyDescent="0.4">
      <c r="B10" s="65"/>
      <c r="C10" s="1"/>
      <c r="D10" s="1"/>
      <c r="E10" s="1"/>
      <c r="F10" s="1"/>
      <c r="G10" s="1"/>
      <c r="H10" s="1"/>
    </row>
    <row r="11" spans="2:9" x14ac:dyDescent="0.4">
      <c r="B11" s="192" t="s">
        <v>272</v>
      </c>
      <c r="C11" s="192"/>
      <c r="D11" s="192"/>
      <c r="E11" s="192"/>
      <c r="F11" s="192"/>
      <c r="G11" s="192"/>
      <c r="H11" s="192"/>
    </row>
    <row r="12" spans="2:9" x14ac:dyDescent="0.4">
      <c r="B12" s="65"/>
      <c r="C12" s="1"/>
      <c r="D12" s="1"/>
      <c r="E12" s="1"/>
      <c r="F12" s="1"/>
      <c r="G12" s="1"/>
      <c r="H12" s="1"/>
    </row>
    <row r="13" spans="2:9" x14ac:dyDescent="0.4">
      <c r="B13" s="35" t="s">
        <v>142</v>
      </c>
      <c r="C13" s="1"/>
      <c r="D13" s="1"/>
      <c r="E13" s="1"/>
      <c r="F13" s="1"/>
      <c r="G13" s="1"/>
      <c r="H13" s="1"/>
    </row>
    <row r="14" spans="2:9" x14ac:dyDescent="0.4">
      <c r="B14" s="65"/>
      <c r="C14" s="1"/>
      <c r="D14" s="1"/>
      <c r="E14" s="1"/>
      <c r="F14" s="1"/>
      <c r="G14" s="1"/>
      <c r="H14" s="1"/>
    </row>
    <row r="15" spans="2:9" x14ac:dyDescent="0.4">
      <c r="B15" s="285" t="s">
        <v>109</v>
      </c>
      <c r="C15" s="285"/>
      <c r="D15" s="285"/>
      <c r="E15" s="285"/>
      <c r="F15" s="285"/>
      <c r="G15" s="285"/>
      <c r="H15" s="285"/>
    </row>
    <row r="16" spans="2:9" x14ac:dyDescent="0.4">
      <c r="B16" s="65"/>
      <c r="C16" s="1"/>
      <c r="D16" s="1"/>
      <c r="E16" s="1"/>
      <c r="F16" s="1"/>
      <c r="G16" s="1"/>
      <c r="H16" s="1"/>
    </row>
    <row r="17" spans="2:8" ht="19.5" thickBot="1" x14ac:dyDescent="0.45">
      <c r="B17" s="1" t="s">
        <v>143</v>
      </c>
      <c r="C17" s="2"/>
      <c r="D17" s="2"/>
      <c r="E17" s="2"/>
      <c r="F17" s="2"/>
      <c r="G17" s="2"/>
      <c r="H17" s="2"/>
    </row>
    <row r="18" spans="2:8" ht="45" customHeight="1" thickBot="1" x14ac:dyDescent="0.45">
      <c r="B18" s="321" t="s">
        <v>145</v>
      </c>
      <c r="C18" s="166"/>
      <c r="D18" s="166"/>
      <c r="E18" s="166"/>
      <c r="F18" s="322">
        <f>H21+H23</f>
        <v>44000</v>
      </c>
      <c r="G18" s="323"/>
      <c r="H18" s="324"/>
    </row>
    <row r="19" spans="2:8" x14ac:dyDescent="0.4">
      <c r="B19" s="65"/>
      <c r="C19" s="1"/>
      <c r="D19" s="1"/>
      <c r="E19" s="1"/>
      <c r="F19" s="1"/>
      <c r="G19" s="1"/>
      <c r="H19" s="79"/>
    </row>
    <row r="20" spans="2:8" ht="40.5" customHeight="1" thickBot="1" x14ac:dyDescent="0.45">
      <c r="B20" s="327" t="s">
        <v>144</v>
      </c>
      <c r="C20" s="328"/>
      <c r="D20" s="328"/>
      <c r="E20" s="136" t="s">
        <v>239</v>
      </c>
      <c r="F20" s="179" t="s">
        <v>241</v>
      </c>
      <c r="G20" s="195"/>
      <c r="H20" s="120" t="s">
        <v>242</v>
      </c>
    </row>
    <row r="21" spans="2:8" ht="40.5" customHeight="1" thickBot="1" x14ac:dyDescent="0.45">
      <c r="B21" s="174" t="s">
        <v>147</v>
      </c>
      <c r="C21" s="326"/>
      <c r="D21" s="326"/>
      <c r="E21" s="137">
        <v>300</v>
      </c>
      <c r="F21" s="163">
        <v>100</v>
      </c>
      <c r="G21" s="196"/>
      <c r="H21" s="8">
        <f>E21*F21</f>
        <v>30000</v>
      </c>
    </row>
    <row r="22" spans="2:8" ht="37.5" customHeight="1" thickBot="1" x14ac:dyDescent="0.45">
      <c r="B22" s="327" t="s">
        <v>146</v>
      </c>
      <c r="C22" s="328"/>
      <c r="D22" s="328"/>
      <c r="E22" s="136" t="s">
        <v>240</v>
      </c>
      <c r="F22" s="179" t="s">
        <v>149</v>
      </c>
      <c r="G22" s="195"/>
      <c r="H22" s="120" t="s">
        <v>243</v>
      </c>
    </row>
    <row r="23" spans="2:8" ht="40.5" customHeight="1" thickBot="1" x14ac:dyDescent="0.45">
      <c r="B23" s="174" t="s">
        <v>160</v>
      </c>
      <c r="C23" s="326"/>
      <c r="D23" s="326"/>
      <c r="E23" s="137">
        <v>400</v>
      </c>
      <c r="F23" s="163">
        <v>35</v>
      </c>
      <c r="G23" s="196"/>
      <c r="H23" s="8">
        <f>E23*F23</f>
        <v>14000</v>
      </c>
    </row>
    <row r="24" spans="2:8" ht="27" customHeight="1" x14ac:dyDescent="0.4">
      <c r="B24" s="330" t="s">
        <v>153</v>
      </c>
      <c r="C24" s="159"/>
      <c r="D24" s="159"/>
      <c r="E24" s="159"/>
      <c r="F24" s="159"/>
      <c r="G24" s="159"/>
      <c r="H24" s="159"/>
    </row>
    <row r="25" spans="2:8" x14ac:dyDescent="0.4">
      <c r="B25" s="65"/>
      <c r="C25" s="1"/>
      <c r="D25" s="1"/>
      <c r="E25" s="1"/>
      <c r="F25" s="1"/>
      <c r="G25" s="1"/>
      <c r="H25" s="18"/>
    </row>
    <row r="26" spans="2:8" ht="19.5" thickBot="1" x14ac:dyDescent="0.45">
      <c r="B26" s="35" t="s">
        <v>278</v>
      </c>
      <c r="C26" s="73"/>
      <c r="D26" s="73"/>
      <c r="E26" s="73"/>
      <c r="F26" s="73"/>
      <c r="G26" s="73"/>
      <c r="H26" s="1"/>
    </row>
    <row r="27" spans="2:8" ht="19.5" thickBot="1" x14ac:dyDescent="0.45">
      <c r="B27" s="107" t="s">
        <v>169</v>
      </c>
      <c r="C27" s="328" t="s">
        <v>274</v>
      </c>
      <c r="D27" s="328"/>
      <c r="E27" s="328"/>
      <c r="F27" s="328"/>
      <c r="G27" s="328"/>
      <c r="H27" s="329"/>
    </row>
    <row r="28" spans="2:8" ht="19.5" thickBot="1" x14ac:dyDescent="0.45">
      <c r="B28" s="107" t="s">
        <v>169</v>
      </c>
      <c r="C28" s="328" t="s">
        <v>262</v>
      </c>
      <c r="D28" s="328"/>
      <c r="E28" s="328"/>
      <c r="F28" s="328"/>
      <c r="G28" s="328"/>
      <c r="H28" s="329"/>
    </row>
    <row r="29" spans="2:8" x14ac:dyDescent="0.4">
      <c r="B29" s="99"/>
    </row>
    <row r="30" spans="2:8" x14ac:dyDescent="0.4">
      <c r="B30" s="99"/>
    </row>
    <row r="31" spans="2:8" x14ac:dyDescent="0.4">
      <c r="B31" s="99"/>
    </row>
    <row r="32" spans="2:8" x14ac:dyDescent="0.4">
      <c r="B32" s="99"/>
    </row>
    <row r="33" spans="2:2" x14ac:dyDescent="0.4">
      <c r="B33" s="99"/>
    </row>
  </sheetData>
  <mergeCells count="22">
    <mergeCell ref="B22:D22"/>
    <mergeCell ref="B23:D23"/>
    <mergeCell ref="F20:G20"/>
    <mergeCell ref="C28:H28"/>
    <mergeCell ref="C27:H27"/>
    <mergeCell ref="B24:H24"/>
    <mergeCell ref="F22:G22"/>
    <mergeCell ref="F23:G23"/>
    <mergeCell ref="B18:E18"/>
    <mergeCell ref="F18:H18"/>
    <mergeCell ref="F21:G21"/>
    <mergeCell ref="G9:H9"/>
    <mergeCell ref="B11:H11"/>
    <mergeCell ref="B15:H15"/>
    <mergeCell ref="B21:D21"/>
    <mergeCell ref="B20:D20"/>
    <mergeCell ref="D6:F6"/>
    <mergeCell ref="G6:H6"/>
    <mergeCell ref="D7:F7"/>
    <mergeCell ref="G7:H7"/>
    <mergeCell ref="D8:F8"/>
    <mergeCell ref="G8:H8"/>
  </mergeCells>
  <phoneticPr fontId="4"/>
  <pageMargins left="0.7" right="0.7" top="0.75" bottom="0.75" header="0.3" footer="0.3"/>
  <pageSetup paperSize="9" scale="9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5C18E-CEFE-4A6F-BB0F-8C7130E0E479}">
  <dimension ref="A1:I22"/>
  <sheetViews>
    <sheetView view="pageBreakPreview" zoomScaleNormal="100" zoomScaleSheetLayoutView="100" workbookViewId="0">
      <selection activeCell="B21" sqref="B21:C21"/>
    </sheetView>
  </sheetViews>
  <sheetFormatPr defaultRowHeight="18.75" x14ac:dyDescent="0.4"/>
  <cols>
    <col min="1" max="9" width="8.75" customWidth="1"/>
  </cols>
  <sheetData>
    <row r="1" spans="1:9" ht="19.5" thickBot="1" x14ac:dyDescent="0.45">
      <c r="A1" s="58" t="s">
        <v>94</v>
      </c>
      <c r="B1" s="58"/>
      <c r="C1" s="58"/>
      <c r="D1" s="58"/>
      <c r="E1" s="58"/>
      <c r="F1" s="58"/>
      <c r="G1" s="58"/>
      <c r="H1" s="58"/>
      <c r="I1" s="59"/>
    </row>
    <row r="2" spans="1:9" ht="19.5" thickBot="1" x14ac:dyDescent="0.45">
      <c r="A2" s="58"/>
      <c r="B2" s="58"/>
      <c r="C2" s="58"/>
      <c r="D2" s="58"/>
      <c r="E2" s="24"/>
      <c r="F2" s="24"/>
      <c r="G2" s="10" t="s">
        <v>166</v>
      </c>
      <c r="H2" s="10" t="s">
        <v>167</v>
      </c>
      <c r="I2" s="10" t="s">
        <v>168</v>
      </c>
    </row>
    <row r="3" spans="1:9" x14ac:dyDescent="0.4">
      <c r="A3" s="335"/>
      <c r="B3" s="335"/>
      <c r="C3" s="335"/>
      <c r="D3" s="60"/>
      <c r="E3" s="58"/>
      <c r="F3" s="58"/>
      <c r="G3" s="58"/>
      <c r="H3" s="58"/>
      <c r="I3" s="58"/>
    </row>
    <row r="4" spans="1:9" x14ac:dyDescent="0.4">
      <c r="A4" s="336" t="s">
        <v>273</v>
      </c>
      <c r="B4" s="336"/>
      <c r="C4" s="336"/>
      <c r="D4" s="336"/>
      <c r="E4" s="336"/>
      <c r="F4" s="336"/>
      <c r="G4" s="336"/>
      <c r="H4" s="336"/>
      <c r="I4" s="336"/>
    </row>
    <row r="5" spans="1:9" ht="19.5" thickBot="1" x14ac:dyDescent="0.45">
      <c r="A5" s="61"/>
      <c r="B5" s="61"/>
      <c r="C5" s="61"/>
      <c r="D5" s="61"/>
      <c r="E5" s="61"/>
      <c r="F5" s="61"/>
      <c r="G5" s="61"/>
      <c r="H5" s="61"/>
      <c r="I5" s="61"/>
    </row>
    <row r="6" spans="1:9" ht="19.5" thickBot="1" x14ac:dyDescent="0.45">
      <c r="A6" s="61"/>
      <c r="B6" s="61"/>
      <c r="C6" s="62"/>
      <c r="D6" s="62"/>
      <c r="E6" s="211" t="s">
        <v>171</v>
      </c>
      <c r="F6" s="212"/>
      <c r="G6" s="209" t="s">
        <v>29</v>
      </c>
      <c r="H6" s="271"/>
      <c r="I6" s="210"/>
    </row>
    <row r="7" spans="1:9" ht="19.5" thickBot="1" x14ac:dyDescent="0.45">
      <c r="A7" s="337"/>
      <c r="B7" s="337"/>
      <c r="C7" s="337"/>
      <c r="D7" s="337"/>
      <c r="E7" s="337"/>
      <c r="F7" s="63"/>
      <c r="G7" s="63"/>
      <c r="H7" s="63"/>
      <c r="I7" s="64"/>
    </row>
    <row r="8" spans="1:9" ht="28.5" customHeight="1" x14ac:dyDescent="0.4">
      <c r="A8" s="138" t="s">
        <v>95</v>
      </c>
      <c r="B8" s="331" t="s">
        <v>152</v>
      </c>
      <c r="C8" s="332"/>
      <c r="D8" s="331" t="s">
        <v>150</v>
      </c>
      <c r="E8" s="332"/>
      <c r="F8" s="331" t="s">
        <v>151</v>
      </c>
      <c r="G8" s="332"/>
      <c r="H8" s="331" t="s">
        <v>96</v>
      </c>
      <c r="I8" s="344"/>
    </row>
    <row r="9" spans="1:9" ht="28.5" customHeight="1" x14ac:dyDescent="0.4">
      <c r="A9" s="139">
        <v>3</v>
      </c>
      <c r="B9" s="333">
        <v>2</v>
      </c>
      <c r="C9" s="334"/>
      <c r="D9" s="333">
        <v>5</v>
      </c>
      <c r="E9" s="334"/>
      <c r="F9" s="333">
        <v>0</v>
      </c>
      <c r="G9" s="334"/>
      <c r="H9" s="342"/>
      <c r="I9" s="343"/>
    </row>
    <row r="10" spans="1:9" ht="28.5" customHeight="1" x14ac:dyDescent="0.4">
      <c r="A10" s="139">
        <v>4</v>
      </c>
      <c r="B10" s="333">
        <v>4</v>
      </c>
      <c r="C10" s="334"/>
      <c r="D10" s="333">
        <v>10</v>
      </c>
      <c r="E10" s="334"/>
      <c r="F10" s="333">
        <v>0</v>
      </c>
      <c r="G10" s="334"/>
      <c r="H10" s="342"/>
      <c r="I10" s="343"/>
    </row>
    <row r="11" spans="1:9" ht="28.5" customHeight="1" x14ac:dyDescent="0.4">
      <c r="A11" s="139">
        <v>5</v>
      </c>
      <c r="B11" s="333">
        <v>4</v>
      </c>
      <c r="C11" s="334"/>
      <c r="D11" s="333">
        <v>10</v>
      </c>
      <c r="E11" s="334"/>
      <c r="F11" s="333">
        <v>5</v>
      </c>
      <c r="G11" s="334"/>
      <c r="H11" s="342"/>
      <c r="I11" s="343"/>
    </row>
    <row r="12" spans="1:9" ht="28.5" customHeight="1" x14ac:dyDescent="0.4">
      <c r="A12" s="139">
        <v>6</v>
      </c>
      <c r="B12" s="333">
        <v>4</v>
      </c>
      <c r="C12" s="334"/>
      <c r="D12" s="333">
        <v>10</v>
      </c>
      <c r="E12" s="334"/>
      <c r="F12" s="333">
        <v>5</v>
      </c>
      <c r="G12" s="334"/>
      <c r="H12" s="342"/>
      <c r="I12" s="343"/>
    </row>
    <row r="13" spans="1:9" ht="28.5" customHeight="1" x14ac:dyDescent="0.4">
      <c r="A13" s="139">
        <v>7</v>
      </c>
      <c r="B13" s="333">
        <v>2</v>
      </c>
      <c r="C13" s="334"/>
      <c r="D13" s="333">
        <v>5</v>
      </c>
      <c r="E13" s="334"/>
      <c r="F13" s="333">
        <v>0</v>
      </c>
      <c r="G13" s="334"/>
      <c r="H13" s="342"/>
      <c r="I13" s="343"/>
    </row>
    <row r="14" spans="1:9" ht="28.5" customHeight="1" x14ac:dyDescent="0.4">
      <c r="A14" s="139">
        <v>8</v>
      </c>
      <c r="B14" s="333">
        <v>2</v>
      </c>
      <c r="C14" s="334"/>
      <c r="D14" s="333">
        <v>5</v>
      </c>
      <c r="E14" s="334"/>
      <c r="F14" s="333">
        <v>0</v>
      </c>
      <c r="G14" s="334"/>
      <c r="H14" s="342"/>
      <c r="I14" s="343"/>
    </row>
    <row r="15" spans="1:9" ht="28.5" customHeight="1" x14ac:dyDescent="0.4">
      <c r="A15" s="139">
        <v>9</v>
      </c>
      <c r="B15" s="333">
        <v>2</v>
      </c>
      <c r="C15" s="334"/>
      <c r="D15" s="333">
        <v>5</v>
      </c>
      <c r="E15" s="334"/>
      <c r="F15" s="333">
        <v>0</v>
      </c>
      <c r="G15" s="334"/>
      <c r="H15" s="342"/>
      <c r="I15" s="343"/>
    </row>
    <row r="16" spans="1:9" ht="28.5" customHeight="1" x14ac:dyDescent="0.4">
      <c r="A16" s="139">
        <v>10</v>
      </c>
      <c r="B16" s="333">
        <v>7</v>
      </c>
      <c r="C16" s="334"/>
      <c r="D16" s="333">
        <v>15</v>
      </c>
      <c r="E16" s="334"/>
      <c r="F16" s="333">
        <v>5</v>
      </c>
      <c r="G16" s="334"/>
      <c r="H16" s="342"/>
      <c r="I16" s="343"/>
    </row>
    <row r="17" spans="1:9" ht="28.5" customHeight="1" x14ac:dyDescent="0.4">
      <c r="A17" s="139">
        <v>11</v>
      </c>
      <c r="B17" s="333">
        <v>4</v>
      </c>
      <c r="C17" s="334"/>
      <c r="D17" s="333">
        <v>10</v>
      </c>
      <c r="E17" s="334"/>
      <c r="F17" s="333">
        <v>5</v>
      </c>
      <c r="G17" s="334"/>
      <c r="H17" s="342"/>
      <c r="I17" s="343"/>
    </row>
    <row r="18" spans="1:9" ht="28.5" customHeight="1" x14ac:dyDescent="0.4">
      <c r="A18" s="139">
        <v>12</v>
      </c>
      <c r="B18" s="333">
        <v>4</v>
      </c>
      <c r="C18" s="334"/>
      <c r="D18" s="333">
        <v>10</v>
      </c>
      <c r="E18" s="334"/>
      <c r="F18" s="333">
        <v>5</v>
      </c>
      <c r="G18" s="334"/>
      <c r="H18" s="342"/>
      <c r="I18" s="343"/>
    </row>
    <row r="19" spans="1:9" ht="28.5" customHeight="1" x14ac:dyDescent="0.4">
      <c r="A19" s="139">
        <v>1</v>
      </c>
      <c r="B19" s="333">
        <v>4</v>
      </c>
      <c r="C19" s="334"/>
      <c r="D19" s="333">
        <v>10</v>
      </c>
      <c r="E19" s="334"/>
      <c r="F19" s="333">
        <v>5</v>
      </c>
      <c r="G19" s="334"/>
      <c r="H19" s="342"/>
      <c r="I19" s="343"/>
    </row>
    <row r="20" spans="1:9" ht="28.5" customHeight="1" thickBot="1" x14ac:dyDescent="0.45">
      <c r="A20" s="139">
        <v>2</v>
      </c>
      <c r="B20" s="333">
        <v>2</v>
      </c>
      <c r="C20" s="334"/>
      <c r="D20" s="340">
        <v>5</v>
      </c>
      <c r="E20" s="341"/>
      <c r="F20" s="333">
        <v>5</v>
      </c>
      <c r="G20" s="334"/>
      <c r="H20" s="342"/>
      <c r="I20" s="343"/>
    </row>
    <row r="21" spans="1:9" ht="28.5" customHeight="1" thickTop="1" thickBot="1" x14ac:dyDescent="0.45">
      <c r="A21" s="140" t="s">
        <v>97</v>
      </c>
      <c r="B21" s="338">
        <f>SUM(B9:C20)</f>
        <v>41</v>
      </c>
      <c r="C21" s="339"/>
      <c r="D21" s="338">
        <f>SUM(D9:E20)</f>
        <v>100</v>
      </c>
      <c r="E21" s="339"/>
      <c r="F21" s="338">
        <f>SUM(F9:G20)</f>
        <v>35</v>
      </c>
      <c r="G21" s="339"/>
      <c r="H21" s="345"/>
      <c r="I21" s="346"/>
    </row>
    <row r="22" spans="1:9" ht="24.75" customHeight="1" x14ac:dyDescent="0.4">
      <c r="A22" s="1"/>
    </row>
  </sheetData>
  <mergeCells count="61">
    <mergeCell ref="F21:G21"/>
    <mergeCell ref="H8:I8"/>
    <mergeCell ref="H9:I9"/>
    <mergeCell ref="H10:I10"/>
    <mergeCell ref="H11:I11"/>
    <mergeCell ref="H12:I12"/>
    <mergeCell ref="H13:I13"/>
    <mergeCell ref="H20:I20"/>
    <mergeCell ref="H21:I21"/>
    <mergeCell ref="H14:I14"/>
    <mergeCell ref="H15:I15"/>
    <mergeCell ref="H16:I16"/>
    <mergeCell ref="H17:I17"/>
    <mergeCell ref="H18:I18"/>
    <mergeCell ref="D21:E21"/>
    <mergeCell ref="F9:G9"/>
    <mergeCell ref="F10:G10"/>
    <mergeCell ref="F11:G11"/>
    <mergeCell ref="F12:G12"/>
    <mergeCell ref="F13:G13"/>
    <mergeCell ref="F14:G14"/>
    <mergeCell ref="F15:G15"/>
    <mergeCell ref="F16:G16"/>
    <mergeCell ref="F17:G17"/>
    <mergeCell ref="D15:E15"/>
    <mergeCell ref="D16:E16"/>
    <mergeCell ref="D17:E17"/>
    <mergeCell ref="D18:E18"/>
    <mergeCell ref="F19:G19"/>
    <mergeCell ref="F20:G20"/>
    <mergeCell ref="B18:C18"/>
    <mergeCell ref="B19:C19"/>
    <mergeCell ref="B20:C20"/>
    <mergeCell ref="H19:I19"/>
    <mergeCell ref="F18:G18"/>
    <mergeCell ref="B21:C21"/>
    <mergeCell ref="D9:E9"/>
    <mergeCell ref="D10:E10"/>
    <mergeCell ref="D11:E11"/>
    <mergeCell ref="D12:E12"/>
    <mergeCell ref="D13:E13"/>
    <mergeCell ref="D14:E14"/>
    <mergeCell ref="B12:C12"/>
    <mergeCell ref="B13:C13"/>
    <mergeCell ref="B14:C14"/>
    <mergeCell ref="B15:C15"/>
    <mergeCell ref="B16:C16"/>
    <mergeCell ref="B17:C17"/>
    <mergeCell ref="B11:C11"/>
    <mergeCell ref="D19:E19"/>
    <mergeCell ref="D20:E20"/>
    <mergeCell ref="E6:F6"/>
    <mergeCell ref="G6:I6"/>
    <mergeCell ref="A3:C3"/>
    <mergeCell ref="A4:I4"/>
    <mergeCell ref="A7:E7"/>
    <mergeCell ref="B8:C8"/>
    <mergeCell ref="D8:E8"/>
    <mergeCell ref="F8:G8"/>
    <mergeCell ref="B9:C9"/>
    <mergeCell ref="B10:C10"/>
  </mergeCells>
  <phoneticPr fontId="4"/>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03DFD6-5FF4-49A5-9BF6-3118FAFE2292}">
  <dimension ref="B1:K38"/>
  <sheetViews>
    <sheetView view="pageBreakPreview" topLeftCell="A25" zoomScaleNormal="100" zoomScaleSheetLayoutView="100" workbookViewId="0">
      <selection activeCell="L22" sqref="L22"/>
    </sheetView>
  </sheetViews>
  <sheetFormatPr defaultColWidth="9" defaultRowHeight="18.75" x14ac:dyDescent="0.4"/>
  <cols>
    <col min="1" max="1" width="1.375" customWidth="1"/>
    <col min="2" max="2" width="4.75" customWidth="1"/>
    <col min="3" max="3" width="35.25" customWidth="1"/>
    <col min="4" max="5" width="4.125" customWidth="1"/>
    <col min="6" max="7" width="16" customWidth="1"/>
    <col min="8" max="8" width="15" customWidth="1"/>
    <col min="9" max="9" width="1.5" customWidth="1"/>
  </cols>
  <sheetData>
    <row r="1" spans="2:9" ht="19.5" thickBot="1" x14ac:dyDescent="0.45">
      <c r="B1" s="1" t="s">
        <v>156</v>
      </c>
      <c r="C1" s="2"/>
      <c r="D1" s="2"/>
      <c r="E1" s="2"/>
      <c r="F1" s="2"/>
      <c r="G1" s="2"/>
      <c r="H1" s="2"/>
      <c r="I1" s="2"/>
    </row>
    <row r="2" spans="2:9" ht="19.5" thickBot="1" x14ac:dyDescent="0.45">
      <c r="B2" s="2"/>
      <c r="C2" s="2"/>
      <c r="D2" s="2"/>
      <c r="E2" s="2"/>
      <c r="F2" s="10" t="s">
        <v>166</v>
      </c>
      <c r="G2" s="10" t="s">
        <v>167</v>
      </c>
      <c r="H2" s="10" t="s">
        <v>168</v>
      </c>
      <c r="I2" s="4"/>
    </row>
    <row r="3" spans="2:9" ht="19.5" thickBot="1" x14ac:dyDescent="0.45">
      <c r="B3" s="2" t="s">
        <v>0</v>
      </c>
      <c r="C3" s="2"/>
      <c r="D3" s="2"/>
      <c r="E3" s="2"/>
      <c r="F3" s="2"/>
      <c r="G3" s="2"/>
      <c r="H3" s="2"/>
      <c r="I3" s="2"/>
    </row>
    <row r="4" spans="2:9" ht="19.5" thickBot="1" x14ac:dyDescent="0.45">
      <c r="B4" s="2"/>
      <c r="C4" s="2"/>
      <c r="D4" s="185" t="s">
        <v>1</v>
      </c>
      <c r="E4" s="185"/>
      <c r="F4" s="185"/>
      <c r="G4" s="186" t="s">
        <v>164</v>
      </c>
      <c r="H4" s="187"/>
      <c r="I4" s="3"/>
    </row>
    <row r="5" spans="2:9" ht="19.5" thickBot="1" x14ac:dyDescent="0.45">
      <c r="B5" s="2"/>
      <c r="C5" s="2"/>
      <c r="D5" s="320" t="s">
        <v>13</v>
      </c>
      <c r="E5" s="185"/>
      <c r="F5" s="185"/>
      <c r="G5" s="188" t="s">
        <v>165</v>
      </c>
      <c r="H5" s="189"/>
      <c r="I5" s="3"/>
    </row>
    <row r="6" spans="2:9" ht="19.5" thickBot="1" x14ac:dyDescent="0.45">
      <c r="B6" s="2"/>
      <c r="C6" s="2"/>
      <c r="D6" s="185" t="s">
        <v>2</v>
      </c>
      <c r="E6" s="185"/>
      <c r="F6" s="185"/>
      <c r="G6" s="190" t="s">
        <v>306</v>
      </c>
      <c r="H6" s="191"/>
      <c r="I6" s="4"/>
    </row>
    <row r="7" spans="2:9" x14ac:dyDescent="0.4">
      <c r="B7" s="2"/>
      <c r="C7" s="2"/>
      <c r="D7" s="4"/>
      <c r="E7" s="4"/>
      <c r="F7" s="4"/>
      <c r="G7" s="355" t="s">
        <v>134</v>
      </c>
      <c r="H7" s="355"/>
      <c r="I7" s="97"/>
    </row>
    <row r="8" spans="2:9" x14ac:dyDescent="0.4">
      <c r="B8" s="192" t="s">
        <v>130</v>
      </c>
      <c r="C8" s="192"/>
      <c r="D8" s="192"/>
      <c r="E8" s="192"/>
      <c r="F8" s="192"/>
      <c r="G8" s="192"/>
      <c r="H8" s="192"/>
      <c r="I8" s="34"/>
    </row>
    <row r="9" spans="2:9" ht="14.25" customHeight="1" x14ac:dyDescent="0.4">
      <c r="B9" s="3"/>
      <c r="C9" s="3"/>
      <c r="D9" s="3"/>
      <c r="E9" s="3"/>
      <c r="F9" s="3"/>
      <c r="G9" s="3"/>
      <c r="H9" s="3"/>
      <c r="I9" s="3"/>
    </row>
    <row r="10" spans="2:9" ht="31.5" customHeight="1" x14ac:dyDescent="0.4">
      <c r="B10" s="273" t="s">
        <v>217</v>
      </c>
      <c r="C10" s="193"/>
      <c r="D10" s="194"/>
      <c r="E10" s="194"/>
      <c r="F10" s="194"/>
      <c r="G10" s="194"/>
      <c r="H10" s="194"/>
      <c r="I10" s="7"/>
    </row>
    <row r="11" spans="2:9" ht="12.75" customHeight="1" x14ac:dyDescent="0.4">
      <c r="B11" s="1" t="s">
        <v>128</v>
      </c>
      <c r="C11" s="1"/>
      <c r="D11" s="1"/>
      <c r="E11" s="7"/>
      <c r="F11" s="7"/>
      <c r="G11" s="7"/>
      <c r="H11" s="7"/>
      <c r="I11" s="7"/>
    </row>
    <row r="12" spans="2:9" ht="12.75" customHeight="1" x14ac:dyDescent="0.4">
      <c r="B12" s="1"/>
      <c r="C12" s="1"/>
      <c r="D12" s="1"/>
      <c r="E12" s="7"/>
      <c r="F12" s="7"/>
      <c r="G12" s="7"/>
      <c r="H12" s="7"/>
      <c r="I12" s="7"/>
    </row>
    <row r="13" spans="2:9" ht="12.75" customHeight="1" x14ac:dyDescent="0.4">
      <c r="B13" s="1"/>
      <c r="C13" s="1"/>
      <c r="D13" s="1"/>
      <c r="E13" s="7"/>
      <c r="F13" s="7"/>
      <c r="G13" s="7"/>
      <c r="H13" s="7"/>
      <c r="I13" s="7"/>
    </row>
    <row r="14" spans="2:9" ht="12.75" customHeight="1" x14ac:dyDescent="0.4">
      <c r="B14" s="1" t="s">
        <v>129</v>
      </c>
      <c r="C14" s="1"/>
      <c r="D14" s="1"/>
      <c r="E14" s="7"/>
      <c r="F14" s="7"/>
      <c r="G14" s="7"/>
      <c r="H14" s="7"/>
      <c r="I14" s="7"/>
    </row>
    <row r="15" spans="2:9" ht="19.5" customHeight="1" x14ac:dyDescent="0.4">
      <c r="B15" s="1"/>
      <c r="C15" s="1" t="s">
        <v>218</v>
      </c>
      <c r="D15" s="1"/>
      <c r="E15" s="7"/>
      <c r="F15" s="7"/>
      <c r="G15" s="7"/>
      <c r="H15" s="7"/>
      <c r="I15" s="7"/>
    </row>
    <row r="16" spans="2:9" ht="19.5" customHeight="1" x14ac:dyDescent="0.4">
      <c r="B16" s="74"/>
      <c r="C16" s="273" t="s">
        <v>219</v>
      </c>
      <c r="D16" s="273"/>
      <c r="E16" s="273"/>
      <c r="F16" s="273"/>
      <c r="G16" s="273"/>
      <c r="H16" s="273"/>
      <c r="I16" s="73"/>
    </row>
    <row r="17" spans="2:11" ht="19.5" thickBot="1" x14ac:dyDescent="0.45">
      <c r="B17" s="1" t="s">
        <v>132</v>
      </c>
      <c r="C17" s="2"/>
      <c r="D17" s="2"/>
      <c r="E17" s="2"/>
      <c r="F17" s="2"/>
      <c r="G17" s="2"/>
      <c r="H17" s="2"/>
      <c r="I17" s="2"/>
    </row>
    <row r="18" spans="2:11" ht="40.5" customHeight="1" thickBot="1" x14ac:dyDescent="0.45">
      <c r="B18" s="165" t="s">
        <v>11</v>
      </c>
      <c r="C18" s="166"/>
      <c r="D18" s="166"/>
      <c r="E18" s="166"/>
      <c r="F18" s="322">
        <f>H21+H23+H25+H28</f>
        <v>507000</v>
      </c>
      <c r="G18" s="323"/>
      <c r="H18" s="324"/>
      <c r="I18" s="75"/>
    </row>
    <row r="19" spans="2:11" ht="17.25" customHeight="1" x14ac:dyDescent="0.4">
      <c r="B19" s="2"/>
      <c r="C19" s="2"/>
      <c r="D19" s="2"/>
      <c r="E19" s="2"/>
      <c r="F19" s="2"/>
      <c r="G19" s="2"/>
      <c r="H19" s="2"/>
      <c r="I19" s="2"/>
    </row>
    <row r="20" spans="2:11" ht="40.5" customHeight="1" thickBot="1" x14ac:dyDescent="0.45">
      <c r="B20" s="116" t="s">
        <v>7</v>
      </c>
      <c r="C20" s="117"/>
      <c r="D20" s="354" t="s">
        <v>22</v>
      </c>
      <c r="E20" s="173"/>
      <c r="F20" s="179" t="s">
        <v>235</v>
      </c>
      <c r="G20" s="195"/>
      <c r="H20" s="118" t="s">
        <v>8</v>
      </c>
      <c r="I20" s="76"/>
    </row>
    <row r="21" spans="2:11" ht="40.5" customHeight="1" thickBot="1" x14ac:dyDescent="0.45">
      <c r="B21" s="174" t="s">
        <v>26</v>
      </c>
      <c r="C21" s="171"/>
      <c r="D21" s="161">
        <v>10</v>
      </c>
      <c r="E21" s="167"/>
      <c r="F21" s="351">
        <v>3000</v>
      </c>
      <c r="G21" s="352"/>
      <c r="H21" s="103">
        <f>D21*F21</f>
        <v>30000</v>
      </c>
      <c r="I21" s="77"/>
    </row>
    <row r="22" spans="2:11" ht="40.5" customHeight="1" thickBot="1" x14ac:dyDescent="0.45">
      <c r="B22" s="170" t="s">
        <v>17</v>
      </c>
      <c r="C22" s="175"/>
      <c r="D22" s="175"/>
      <c r="E22" s="175"/>
      <c r="F22" s="175"/>
      <c r="G22" s="171"/>
      <c r="H22" s="120" t="s">
        <v>244</v>
      </c>
      <c r="I22" s="76"/>
    </row>
    <row r="23" spans="2:11" ht="40.5" customHeight="1" thickBot="1" x14ac:dyDescent="0.45">
      <c r="B23" s="174" t="s">
        <v>284</v>
      </c>
      <c r="C23" s="175"/>
      <c r="D23" s="175"/>
      <c r="E23" s="175"/>
      <c r="F23" s="175"/>
      <c r="G23" s="176"/>
      <c r="H23" s="104">
        <v>250000</v>
      </c>
      <c r="I23" s="78"/>
    </row>
    <row r="24" spans="2:11" ht="40.5" customHeight="1" thickBot="1" x14ac:dyDescent="0.45">
      <c r="B24" s="170" t="s">
        <v>18</v>
      </c>
      <c r="C24" s="171"/>
      <c r="D24" s="168" t="s">
        <v>247</v>
      </c>
      <c r="E24" s="169"/>
      <c r="F24" s="120" t="s">
        <v>246</v>
      </c>
      <c r="G24" s="120" t="s">
        <v>245</v>
      </c>
      <c r="H24" s="118" t="s">
        <v>16</v>
      </c>
      <c r="I24" s="76"/>
    </row>
    <row r="25" spans="2:11" ht="40.5" customHeight="1" thickBot="1" x14ac:dyDescent="0.45">
      <c r="B25" s="174" t="s">
        <v>232</v>
      </c>
      <c r="C25" s="171"/>
      <c r="D25" s="161">
        <v>5</v>
      </c>
      <c r="E25" s="162"/>
      <c r="F25" s="105">
        <v>300</v>
      </c>
      <c r="G25" s="103">
        <v>5</v>
      </c>
      <c r="H25" s="106">
        <v>7000</v>
      </c>
      <c r="I25" s="77"/>
    </row>
    <row r="26" spans="2:11" ht="42" customHeight="1" x14ac:dyDescent="0.4">
      <c r="B26" s="177" t="s">
        <v>305</v>
      </c>
      <c r="C26" s="178"/>
      <c r="D26" s="178"/>
      <c r="E26" s="178"/>
      <c r="F26" s="178"/>
      <c r="G26" s="178"/>
      <c r="H26" s="178"/>
      <c r="I26" s="72"/>
    </row>
    <row r="27" spans="2:11" ht="40.5" customHeight="1" thickBot="1" x14ac:dyDescent="0.45">
      <c r="B27" s="119" t="s">
        <v>9</v>
      </c>
      <c r="C27" s="145"/>
      <c r="D27" s="168" t="s">
        <v>248</v>
      </c>
      <c r="E27" s="180"/>
      <c r="F27" s="179" t="s">
        <v>250</v>
      </c>
      <c r="G27" s="179"/>
      <c r="H27" s="120" t="s">
        <v>251</v>
      </c>
      <c r="I27" s="76"/>
    </row>
    <row r="28" spans="2:11" ht="40.5" customHeight="1" thickBot="1" x14ac:dyDescent="0.45">
      <c r="B28" s="174" t="s">
        <v>263</v>
      </c>
      <c r="C28" s="200"/>
      <c r="D28" s="161">
        <v>2000</v>
      </c>
      <c r="E28" s="162"/>
      <c r="F28" s="163">
        <v>110</v>
      </c>
      <c r="G28" s="164"/>
      <c r="H28" s="103">
        <f>D28*F28</f>
        <v>220000</v>
      </c>
      <c r="I28" s="77"/>
    </row>
    <row r="29" spans="2:11" ht="31.5" customHeight="1" x14ac:dyDescent="0.4">
      <c r="B29" s="159" t="s">
        <v>15</v>
      </c>
      <c r="C29" s="159"/>
      <c r="D29" s="159"/>
      <c r="E29" s="159"/>
      <c r="F29" s="159"/>
      <c r="G29" s="159"/>
      <c r="H29" s="159"/>
      <c r="I29" s="72"/>
    </row>
    <row r="30" spans="2:11" ht="17.25" customHeight="1" x14ac:dyDescent="0.4">
      <c r="B30" s="2"/>
      <c r="C30" s="2"/>
      <c r="D30" s="2"/>
      <c r="E30" s="2"/>
      <c r="F30" s="2"/>
      <c r="G30" s="2"/>
      <c r="H30" s="2"/>
      <c r="I30" s="2"/>
    </row>
    <row r="31" spans="2:11" ht="19.5" thickBot="1" x14ac:dyDescent="0.45">
      <c r="B31" s="1" t="s">
        <v>279</v>
      </c>
      <c r="C31" s="2"/>
      <c r="D31" s="2"/>
      <c r="E31" s="2"/>
      <c r="F31" s="2"/>
      <c r="G31" s="2"/>
      <c r="H31" s="2"/>
      <c r="I31" s="2"/>
    </row>
    <row r="32" spans="2:11" ht="26.25" customHeight="1" thickBot="1" x14ac:dyDescent="0.45">
      <c r="B32" s="107" t="s">
        <v>169</v>
      </c>
      <c r="C32" s="348" t="s">
        <v>131</v>
      </c>
      <c r="D32" s="353"/>
      <c r="E32" s="69" t="s">
        <v>19</v>
      </c>
      <c r="F32" s="347" t="s">
        <v>21</v>
      </c>
      <c r="G32" s="350"/>
      <c r="H32" s="348"/>
      <c r="I32" s="98"/>
      <c r="J32" s="1"/>
      <c r="K32" s="1"/>
    </row>
    <row r="33" spans="2:11" ht="26.25" customHeight="1" thickBot="1" x14ac:dyDescent="0.45">
      <c r="B33" s="107" t="s">
        <v>169</v>
      </c>
      <c r="C33" s="347" t="s">
        <v>283</v>
      </c>
      <c r="D33" s="350"/>
      <c r="E33" s="5" t="s">
        <v>19</v>
      </c>
      <c r="F33" s="347" t="s">
        <v>24</v>
      </c>
      <c r="G33" s="350"/>
      <c r="H33" s="348"/>
      <c r="I33" s="98"/>
      <c r="J33" s="1"/>
      <c r="K33" s="1"/>
    </row>
    <row r="34" spans="2:11" ht="26.25" customHeight="1" thickBot="1" x14ac:dyDescent="0.45">
      <c r="B34" s="107" t="s">
        <v>169</v>
      </c>
      <c r="C34" s="347" t="s">
        <v>282</v>
      </c>
      <c r="D34" s="348"/>
      <c r="E34" s="3"/>
      <c r="F34" s="349"/>
      <c r="G34" s="349"/>
      <c r="H34" s="349"/>
      <c r="I34" s="39"/>
      <c r="J34" s="1"/>
      <c r="K34" s="1"/>
    </row>
    <row r="36" spans="2:11" x14ac:dyDescent="0.4">
      <c r="C36" s="9"/>
    </row>
    <row r="37" spans="2:11" x14ac:dyDescent="0.4">
      <c r="C37" s="9"/>
    </row>
    <row r="38" spans="2:11" x14ac:dyDescent="0.4">
      <c r="C38" s="9"/>
    </row>
  </sheetData>
  <mergeCells count="36">
    <mergeCell ref="F32:H32"/>
    <mergeCell ref="F27:G27"/>
    <mergeCell ref="B28:C28"/>
    <mergeCell ref="D28:E28"/>
    <mergeCell ref="F28:G28"/>
    <mergeCell ref="B29:H29"/>
    <mergeCell ref="D20:E20"/>
    <mergeCell ref="F20:G20"/>
    <mergeCell ref="D4:F4"/>
    <mergeCell ref="G4:H4"/>
    <mergeCell ref="D5:F5"/>
    <mergeCell ref="G5:H5"/>
    <mergeCell ref="D6:F6"/>
    <mergeCell ref="G6:H6"/>
    <mergeCell ref="C16:H16"/>
    <mergeCell ref="G7:H7"/>
    <mergeCell ref="B8:H8"/>
    <mergeCell ref="B10:H10"/>
    <mergeCell ref="B18:E18"/>
    <mergeCell ref="F18:H18"/>
    <mergeCell ref="C34:D34"/>
    <mergeCell ref="F34:H34"/>
    <mergeCell ref="C33:D33"/>
    <mergeCell ref="F33:H33"/>
    <mergeCell ref="F21:G21"/>
    <mergeCell ref="B22:G22"/>
    <mergeCell ref="B23:G23"/>
    <mergeCell ref="B24:C24"/>
    <mergeCell ref="D24:E24"/>
    <mergeCell ref="B21:C21"/>
    <mergeCell ref="D21:E21"/>
    <mergeCell ref="C32:D32"/>
    <mergeCell ref="B25:C25"/>
    <mergeCell ref="D25:E25"/>
    <mergeCell ref="B26:H26"/>
    <mergeCell ref="D27:E27"/>
  </mergeCells>
  <phoneticPr fontId="19"/>
  <pageMargins left="0.7" right="0.7" top="0.75" bottom="0.75" header="0.3" footer="0.3"/>
  <pageSetup paperSize="9" scale="8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11</vt:i4>
      </vt:variant>
    </vt:vector>
  </HeadingPairs>
  <TitlesOfParts>
    <vt:vector size="23" baseType="lpstr">
      <vt:lpstr>第1号様式</vt:lpstr>
      <vt:lpstr>第2号様式</vt:lpstr>
      <vt:lpstr>第3号様式</vt:lpstr>
      <vt:lpstr>第4号様式</vt:lpstr>
      <vt:lpstr>第5号様式</vt:lpstr>
      <vt:lpstr>第6号様式</vt:lpstr>
      <vt:lpstr>第7号様式</vt:lpstr>
      <vt:lpstr>第８号様式</vt:lpstr>
      <vt:lpstr>第11号様式</vt:lpstr>
      <vt:lpstr>第13号様式</vt:lpstr>
      <vt:lpstr>第14号様式</vt:lpstr>
      <vt:lpstr>第15号様式</vt:lpstr>
      <vt:lpstr>第7号様式!_Hlk125644950</vt:lpstr>
      <vt:lpstr>第7号様式!_Hlk5876201</vt:lpstr>
      <vt:lpstr>第14号様式!_Hlk6316707</vt:lpstr>
      <vt:lpstr>第14号様式!_Hlk6316947</vt:lpstr>
      <vt:lpstr>第14号様式!_Hlk6384816</vt:lpstr>
      <vt:lpstr>第11号様式!Print_Area</vt:lpstr>
      <vt:lpstr>第1号様式!Print_Area</vt:lpstr>
      <vt:lpstr>第3号様式!Print_Area</vt:lpstr>
      <vt:lpstr>第4号様式!Print_Area</vt:lpstr>
      <vt:lpstr>第5号様式!Print_Area</vt:lpstr>
      <vt:lpstr>第7号様式!Print_Area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木俣 卓也</dc:creator>
  <cp:lastModifiedBy>木俣 卓也</cp:lastModifiedBy>
  <cp:lastPrinted>2024-02-27T05:42:20Z</cp:lastPrinted>
  <dcterms:created xsi:type="dcterms:W3CDTF">2023-02-09T08:08:00Z</dcterms:created>
  <dcterms:modified xsi:type="dcterms:W3CDTF">2025-04-04T01:37:47Z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1041-11.8.2.8531</vt:lpwstr>
  </property>
</Properties>
</file>